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<sst xmlns="http://schemas.openxmlformats.org/spreadsheetml/2006/main" count="89" uniqueCount="89">
  <si>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</si>
  <si>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</si>
  <si>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</si>
  <si>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</si>
  <si>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</si>
  <si>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</si>
  <si>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</si>
  <si>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</si>
  <si>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</si>
  <si>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DNNGY</t>
  </si>
  <si>
    <t>DANAHER CORP</t>
  </si>
  <si>
    <t>XYL</t>
  </si>
  <si>
    <t>XYLEM INC</t>
  </si>
  <si>
    <t>VWSYF</t>
  </si>
  <si>
    <t>VESTAS WIND SYSTEMS A/S</t>
  </si>
  <si>
    <t>ECL</t>
  </si>
  <si>
    <t>ECOLAB INC</t>
  </si>
  <si>
    <t>AWK</t>
  </si>
  <si>
    <t>AMERICAN WATER WORKS CO INC</t>
  </si>
  <si>
    <t>WM</t>
  </si>
  <si>
    <t>WASTE MANAGEMENT INC</t>
  </si>
  <si>
    <t>TRMB</t>
  </si>
  <si>
    <t>TRIMBLE INC</t>
  </si>
  <si>
    <t>ROK</t>
  </si>
  <si>
    <t>ROCKWELL AUTOMATION INC</t>
  </si>
  <si>
    <t>ORSTED</t>
  </si>
  <si>
    <t>ORSTED A/S</t>
  </si>
  <si>
    <t>ITW</t>
  </si>
  <si>
    <t>ILLINOIS TOOL WORKS INC</t>
  </si>
  <si>
    <t>CARR</t>
  </si>
  <si>
    <t>CARRIER GLOBAL CORP</t>
  </si>
  <si>
    <t>WTRG</t>
  </si>
  <si>
    <t>ESSENTIAL UTILITIES INC</t>
  </si>
  <si>
    <t>NEE</t>
  </si>
  <si>
    <t>NEXTERA ENERGY INC</t>
  </si>
  <si>
    <t>SIEGY</t>
  </si>
  <si>
    <t>SIEMENS AG</t>
  </si>
  <si>
    <t>ENPH</t>
  </si>
  <si>
    <t>ENPHASE ENERGY INC</t>
  </si>
  <si>
    <t>ITRI</t>
  </si>
  <si>
    <t>ITRON INC</t>
  </si>
  <si>
    <t>FSLR</t>
  </si>
  <si>
    <t>FIRST SOLAR INC</t>
  </si>
  <si>
    <t>ABB</t>
  </si>
  <si>
    <t>ABB LTD</t>
  </si>
  <si>
    <t>CLH</t>
  </si>
  <si>
    <t>CLEAN HARBORS INC</t>
  </si>
  <si>
    <t>BEPC</t>
  </si>
  <si>
    <t>BROOKFIELD RENEWABLE CORP</t>
  </si>
  <si>
    <t>ALB</t>
  </si>
  <si>
    <t>ALBEMARLE CORP</t>
  </si>
  <si>
    <t>AMRC</t>
  </si>
  <si>
    <t>AMERESCO INC</t>
  </si>
  <si>
    <t>HASI</t>
  </si>
  <si>
    <t>HA SUSTAINABLE INFRASTRUCTURE CAPITAL INC</t>
  </si>
  <si>
    <t>ON</t>
  </si>
  <si>
    <t>ON SEMICONDUCTOR CORP</t>
  </si>
  <si>
    <t>IEX</t>
  </si>
  <si>
    <t>IDEX CORP</t>
  </si>
  <si>
    <t>WTS</t>
  </si>
  <si>
    <t>WATTS WATER TECHNOLOGIES INC</t>
  </si>
  <si>
    <t>AES</t>
  </si>
  <si>
    <t>AES CORP</t>
  </si>
  <si>
    <t>SBGSY</t>
  </si>
  <si>
    <t>SCHNEIDER ELECTRIC SE</t>
  </si>
  <si>
    <t>CWEN</t>
  </si>
  <si>
    <t>CLEARWAY ENERGY INC</t>
  </si>
  <si>
    <t>GNRC</t>
  </si>
  <si>
    <t>GENERAC HOLDINGS INC</t>
  </si>
  <si>
    <t>SJW</t>
  </si>
  <si>
    <t>SJW GROUP</t>
  </si>
  <si>
    <t>OLED</t>
  </si>
  <si>
    <t>UNIVERSAL DISPLAY CORP</t>
  </si>
  <si>
    <t>Weighted Avg</t>
  </si>
  <si>
    <t/>
  </si>
  <si>
    <t>Rank</t>
  </si>
  <si>
    <t>anticompetitive_practices</t>
  </si>
  <si>
    <t>business_ethics_and_fraud</t>
  </si>
  <si>
    <t>carbon_emissions</t>
  </si>
  <si>
    <t>corporate_governance</t>
  </si>
  <si>
    <t>corruption_and_instability</t>
  </si>
  <si>
    <t>gender_diversity</t>
  </si>
  <si>
    <t>health_and_safety</t>
  </si>
  <si>
    <t>human_capital_development</t>
  </si>
  <si>
    <t>labor_management</t>
  </si>
  <si>
    <t>opportunities_in_clean_tech</t>
  </si>
  <si>
    <t>privacy_and_data_security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</si>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</sst>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36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4.8</v>
      </c>
      <c r="D2" s="8">
        <f>'ESG Detail'!E2</f>
      </c>
      <c r="E2" s="7">
        <f>'ESG Detail'!K2</f>
      </c>
      <c r="F2" s="7">
        <f>'ESG Detail'!F2</f>
      </c>
      <c r="G2" s="8">
        <f>'ESG Detail'!M2</f>
      </c>
      <c r="H2" s="5">
        <f>'ESG Detail'!H2</f>
      </c>
      <c r="I2" s="3">
        <f>'ESG Detail'!I2</f>
      </c>
    </row>
    <row r="3">
      <c r="A3" t="s">
        <v>11</v>
      </c>
      <c r="B3" t="s">
        <v>12</v>
      </c>
      <c r="C3" s="2">
        <v>4.5</v>
      </c>
      <c r="D3" s="8">
        <f>'ESG Detail'!E3</f>
      </c>
      <c r="E3" s="7">
        <f>'ESG Detail'!K3</f>
      </c>
      <c r="F3" s="8">
        <f>'ESG Detail'!F3</f>
      </c>
      <c r="G3" s="8">
        <f>'ESG Detail'!M3</f>
      </c>
      <c r="H3" s="5">
        <f>'ESG Detail'!H3</f>
      </c>
      <c r="I3" s="3">
        <f>'ESG Detail'!I3</f>
      </c>
    </row>
    <row r="4">
      <c r="A4" t="s">
        <v>13</v>
      </c>
      <c r="B4" t="s">
        <v>14</v>
      </c>
      <c r="C4" s="2">
        <v>4.2</v>
      </c>
      <c r="D4" s="8">
        <f>'ESG Detail'!E4</f>
      </c>
      <c r="E4" s="7">
        <f>'ESG Detail'!K4</f>
      </c>
      <c r="F4" s="8">
        <f>'ESG Detail'!F4</f>
      </c>
      <c r="G4" s="8">
        <f>'ESG Detail'!M4</f>
      </c>
      <c r="H4" s="6">
        <f>'ESG Detail'!H4</f>
      </c>
      <c r="I4" s="7">
        <f>'ESG Detail'!I4</f>
      </c>
    </row>
    <row r="5">
      <c r="A5" t="s">
        <v>15</v>
      </c>
      <c r="B5" t="s">
        <v>16</v>
      </c>
      <c r="C5" s="2">
        <v>4</v>
      </c>
      <c r="D5" s="8">
        <f>'ESG Detail'!E5</f>
      </c>
      <c r="E5" s="7">
        <f>'ESG Detail'!K5</f>
      </c>
      <c r="F5" s="8">
        <f>'ESG Detail'!F5</f>
      </c>
      <c r="G5" s="8">
        <f>'ESG Detail'!M5</f>
      </c>
      <c r="H5" s="5">
        <f>'ESG Detail'!H5</f>
      </c>
      <c r="I5" s="3">
        <f>'ESG Detail'!I5</f>
      </c>
    </row>
    <row r="6">
      <c r="A6" t="s">
        <v>17</v>
      </c>
      <c r="B6" t="s">
        <v>18</v>
      </c>
      <c r="C6" s="2">
        <v>3.8</v>
      </c>
      <c r="D6" s="8">
        <f>'ESG Detail'!E6</f>
      </c>
      <c r="E6" s="7">
        <f>'ESG Detail'!K6</f>
      </c>
      <c r="F6" s="7">
        <f>'ESG Detail'!F6</f>
      </c>
      <c r="G6" s="8">
        <f>'ESG Detail'!M6</f>
      </c>
      <c r="H6" s="6">
        <f>'ESG Detail'!H6</f>
      </c>
      <c r="I6" s="3">
        <f>'ESG Detail'!I6</f>
      </c>
    </row>
    <row r="7">
      <c r="A7" t="s">
        <v>19</v>
      </c>
      <c r="B7" t="s">
        <v>20</v>
      </c>
      <c r="C7" s="2">
        <v>3.5</v>
      </c>
      <c r="D7" s="7">
        <f>'ESG Detail'!E7</f>
      </c>
      <c r="E7" s="7">
        <f>'ESG Detail'!K7</f>
      </c>
      <c r="F7" s="7">
        <f>'ESG Detail'!F7</f>
      </c>
      <c r="G7" s="8">
        <f>'ESG Detail'!M7</f>
      </c>
      <c r="H7" s="5">
        <f>'ESG Detail'!H7</f>
      </c>
      <c r="I7" s="8">
        <f>'ESG Detail'!I7</f>
      </c>
    </row>
    <row r="8">
      <c r="A8" t="s">
        <v>21</v>
      </c>
      <c r="B8" t="s">
        <v>22</v>
      </c>
      <c r="C8" s="2">
        <v>3.2</v>
      </c>
      <c r="D8" s="8">
        <f>'ESG Detail'!E8</f>
      </c>
      <c r="E8" s="7">
        <f>'ESG Detail'!K8</f>
      </c>
      <c r="F8" s="7">
        <f>'ESG Detail'!F8</f>
      </c>
      <c r="G8" s="8">
        <f>'ESG Detail'!M8</f>
      </c>
      <c r="H8" s="5">
        <f>'ESG Detail'!H8</f>
      </c>
      <c r="I8" s="3">
        <f>'ESG Detail'!I8</f>
      </c>
    </row>
    <row r="9">
      <c r="A9" t="s">
        <v>23</v>
      </c>
      <c r="B9" t="s">
        <v>24</v>
      </c>
      <c r="C9" s="2">
        <v>3</v>
      </c>
      <c r="D9" s="8">
        <f>'ESG Detail'!E9</f>
      </c>
      <c r="E9" s="7">
        <f>'ESG Detail'!K9</f>
      </c>
      <c r="F9" s="7">
        <f>'ESG Detail'!F9</f>
      </c>
      <c r="G9" s="8">
        <f>'ESG Detail'!M9</f>
      </c>
      <c r="H9" s="5">
        <f>'ESG Detail'!H9</f>
      </c>
      <c r="I9" s="3">
        <f>'ESG Detail'!I9</f>
      </c>
    </row>
    <row r="10">
      <c r="A10" t="s">
        <v>25</v>
      </c>
      <c r="B10" t="s">
        <v>26</v>
      </c>
      <c r="C10" s="2">
        <v>3</v>
      </c>
      <c r="D10" s="8">
        <f>'ESG Detail'!E10</f>
      </c>
      <c r="E10" s="7">
        <f>'ESG Detail'!K10</f>
      </c>
      <c r="F10" s="8">
        <f>'ESG Detail'!F10</f>
      </c>
      <c r="G10" s="8">
        <f>'ESG Detail'!M10</f>
      </c>
      <c r="H10" s="6">
        <f>'ESG Detail'!H10</f>
      </c>
      <c r="I10" s="3">
        <f>'ESG Detail'!I10</f>
      </c>
    </row>
    <row r="11">
      <c r="A11" t="s">
        <v>27</v>
      </c>
      <c r="B11" t="s">
        <v>28</v>
      </c>
      <c r="C11" s="2">
        <v>2.8</v>
      </c>
      <c r="D11" s="8">
        <f>'ESG Detail'!E11</f>
      </c>
      <c r="E11" s="7">
        <f>'ESG Detail'!K11</f>
      </c>
      <c r="F11" s="7">
        <f>'ESG Detail'!F11</f>
      </c>
      <c r="G11" s="8">
        <f>'ESG Detail'!M11</f>
      </c>
      <c r="H11" s="5">
        <f>'ESG Detail'!H11</f>
      </c>
      <c r="I11" s="8">
        <f>'ESG Detail'!I11</f>
      </c>
    </row>
    <row r="12">
      <c r="A12" t="s">
        <v>29</v>
      </c>
      <c r="B12" t="s">
        <v>30</v>
      </c>
      <c r="C12" s="2">
        <v>2.8</v>
      </c>
      <c r="D12" s="8">
        <f>'ESG Detail'!E12</f>
      </c>
      <c r="E12" s="7">
        <f>'ESG Detail'!K12</f>
      </c>
      <c r="F12" s="7">
        <f>'ESG Detail'!F12</f>
      </c>
      <c r="G12" s="8">
        <f>'ESG Detail'!M12</f>
      </c>
      <c r="H12" s="5">
        <f>'ESG Detail'!H12</f>
      </c>
      <c r="I12" s="8">
        <f>'ESG Detail'!I12</f>
      </c>
    </row>
    <row r="13">
      <c r="A13" t="s">
        <v>31</v>
      </c>
      <c r="B13" t="s">
        <v>32</v>
      </c>
      <c r="C13" s="2">
        <v>2.5</v>
      </c>
      <c r="D13" s="8">
        <f>'ESG Detail'!E13</f>
      </c>
      <c r="E13" s="7">
        <f>'ESG Detail'!K13</f>
      </c>
      <c r="F13" s="7">
        <f>'ESG Detail'!F13</f>
      </c>
      <c r="G13" s="8">
        <f>'ESG Detail'!M13</f>
      </c>
      <c r="H13" s="5">
        <f>'ESG Detail'!H13</f>
      </c>
      <c r="I13" s="3">
        <f>'ESG Detail'!I13</f>
      </c>
    </row>
    <row r="14">
      <c r="A14" t="s">
        <v>33</v>
      </c>
      <c r="B14" t="s">
        <v>34</v>
      </c>
      <c r="C14" s="2">
        <v>2.5</v>
      </c>
      <c r="D14" s="7">
        <f>'ESG Detail'!E14</f>
      </c>
      <c r="E14" s="7">
        <f>'ESG Detail'!K14</f>
      </c>
      <c r="F14" s="7">
        <f>'ESG Detail'!F14</f>
      </c>
      <c r="G14" s="8">
        <f>'ESG Detail'!M14</f>
      </c>
      <c r="H14" s="5">
        <f>'ESG Detail'!H14</f>
      </c>
      <c r="I14" s="3">
        <f>'ESG Detail'!I14</f>
      </c>
    </row>
    <row r="15">
      <c r="A15" t="s">
        <v>35</v>
      </c>
      <c r="B15" t="s">
        <v>36</v>
      </c>
      <c r="C15" s="2">
        <v>2.5</v>
      </c>
      <c r="D15" s="8">
        <f>'ESG Detail'!E15</f>
      </c>
      <c r="E15" s="7">
        <f>'ESG Detail'!K15</f>
      </c>
      <c r="F15" s="7">
        <f>'ESG Detail'!F15</f>
      </c>
      <c r="G15" s="8">
        <f>'ESG Detail'!M15</f>
      </c>
      <c r="H15" s="5">
        <f>'ESG Detail'!H15</f>
      </c>
      <c r="I15" s="8">
        <f>'ESG Detail'!I15</f>
      </c>
    </row>
    <row r="16">
      <c r="A16" t="s">
        <v>37</v>
      </c>
      <c r="B16" t="s">
        <v>38</v>
      </c>
      <c r="C16" s="2">
        <v>2.2</v>
      </c>
      <c r="D16" s="8">
        <f>'ESG Detail'!E16</f>
      </c>
      <c r="E16" s="7">
        <f>'ESG Detail'!K16</f>
      </c>
      <c r="F16" s="7">
        <f>'ESG Detail'!F16</f>
      </c>
      <c r="G16" s="8">
        <f>'ESG Detail'!M16</f>
      </c>
      <c r="H16" s="5">
        <f>'ESG Detail'!H16</f>
      </c>
      <c r="I16" s="3">
        <f>'ESG Detail'!I16</f>
      </c>
    </row>
    <row r="17">
      <c r="A17" t="s">
        <v>39</v>
      </c>
      <c r="B17" t="s">
        <v>40</v>
      </c>
      <c r="C17" s="2">
        <v>2.2</v>
      </c>
      <c r="D17" s="8">
        <f>'ESG Detail'!E17</f>
      </c>
      <c r="E17" s="7">
        <f>'ESG Detail'!K17</f>
      </c>
      <c r="F17" s="7">
        <f>'ESG Detail'!F17</f>
      </c>
      <c r="G17" s="8">
        <f>'ESG Detail'!M17</f>
      </c>
      <c r="H17" s="5">
        <f>'ESG Detail'!H17</f>
      </c>
      <c r="I17" s="3">
        <f>'ESG Detail'!I17</f>
      </c>
    </row>
    <row r="18">
      <c r="A18" t="s">
        <v>41</v>
      </c>
      <c r="B18" t="s">
        <v>42</v>
      </c>
      <c r="C18" s="2">
        <v>2</v>
      </c>
      <c r="D18" s="8">
        <f>'ESG Detail'!E18</f>
      </c>
      <c r="E18" s="7">
        <f>'ESG Detail'!K18</f>
      </c>
      <c r="F18" s="7">
        <f>'ESG Detail'!F18</f>
      </c>
      <c r="G18" s="8">
        <f>'ESG Detail'!M18</f>
      </c>
      <c r="H18" s="5">
        <f>'ESG Detail'!H18</f>
      </c>
      <c r="I18" s="3">
        <f>'ESG Detail'!I18</f>
      </c>
    </row>
    <row r="19">
      <c r="A19" t="s">
        <v>43</v>
      </c>
      <c r="B19" t="s">
        <v>44</v>
      </c>
      <c r="C19" s="2">
        <v>2</v>
      </c>
      <c r="D19" s="8">
        <f>'ESG Detail'!E19</f>
      </c>
      <c r="E19" s="7">
        <f>'ESG Detail'!K19</f>
      </c>
      <c r="F19" s="8">
        <f>'ESG Detail'!F19</f>
      </c>
      <c r="G19" s="8">
        <f>'ESG Detail'!M19</f>
      </c>
      <c r="H19" s="5">
        <f>'ESG Detail'!H19</f>
      </c>
      <c r="I19" s="8">
        <f>'ESG Detail'!I19</f>
      </c>
    </row>
    <row r="20">
      <c r="A20" t="s">
        <v>45</v>
      </c>
      <c r="B20" t="s">
        <v>46</v>
      </c>
      <c r="C20" s="2">
        <v>2</v>
      </c>
      <c r="D20" s="7">
        <f>'ESG Detail'!E20</f>
      </c>
      <c r="E20" s="7">
        <f>'ESG Detail'!K20</f>
      </c>
      <c r="F20" s="7">
        <f>'ESG Detail'!F20</f>
      </c>
      <c r="G20" s="7">
        <f>'ESG Detail'!M20</f>
      </c>
      <c r="H20" s="5">
        <f>'ESG Detail'!H20</f>
      </c>
      <c r="I20" s="8">
        <f>'ESG Detail'!I20</f>
      </c>
    </row>
    <row r="21">
      <c r="A21" t="s">
        <v>47</v>
      </c>
      <c r="B21" t="s">
        <v>48</v>
      </c>
      <c r="C21" s="2">
        <v>1.8</v>
      </c>
      <c r="D21" s="8">
        <f>'ESG Detail'!E21</f>
      </c>
      <c r="E21" s="7">
        <f>'ESG Detail'!K21</f>
      </c>
      <c r="F21" s="7">
        <f>'ESG Detail'!F21</f>
      </c>
      <c r="G21" s="8">
        <f>'ESG Detail'!M21</f>
      </c>
      <c r="H21" s="5">
        <f>'ESG Detail'!H21</f>
      </c>
      <c r="I21" s="3">
        <f>'ESG Detail'!I21</f>
      </c>
    </row>
    <row r="22">
      <c r="A22" t="s">
        <v>49</v>
      </c>
      <c r="B22" t="s">
        <v>50</v>
      </c>
      <c r="C22" s="2">
        <v>1.8</v>
      </c>
      <c r="D22" s="8">
        <f>'ESG Detail'!E22</f>
      </c>
      <c r="E22" s="7">
        <f>'ESG Detail'!K22</f>
      </c>
      <c r="F22" s="7">
        <f>'ESG Detail'!F22</f>
      </c>
      <c r="G22" s="8">
        <f>'ESG Detail'!M22</f>
      </c>
      <c r="H22" s="5">
        <f>'ESG Detail'!H22</f>
      </c>
      <c r="I22" s="3">
        <f>'ESG Detail'!I22</f>
      </c>
    </row>
    <row r="23">
      <c r="A23" t="s">
        <v>51</v>
      </c>
      <c r="B23" t="s">
        <v>52</v>
      </c>
      <c r="C23" s="2">
        <v>1.8</v>
      </c>
      <c r="D23" s="8">
        <f>'ESG Detail'!E23</f>
      </c>
      <c r="E23" s="7">
        <f>'ESG Detail'!K23</f>
      </c>
      <c r="F23" s="7">
        <f>'ESG Detail'!F23</f>
      </c>
      <c r="G23" s="8">
        <f>'ESG Detail'!M23</f>
      </c>
      <c r="H23" s="5">
        <f>'ESG Detail'!H23</f>
      </c>
      <c r="I23" s="3">
        <f>'ESG Detail'!I23</f>
      </c>
    </row>
    <row r="24">
      <c r="A24" t="s">
        <v>53</v>
      </c>
      <c r="B24" t="s">
        <v>54</v>
      </c>
      <c r="C24" s="2">
        <v>1.8</v>
      </c>
      <c r="D24" s="8">
        <f>'ESG Detail'!E24</f>
      </c>
      <c r="E24" s="7">
        <f>'ESG Detail'!K24</f>
      </c>
      <c r="F24" s="7">
        <f>'ESG Detail'!F24</f>
      </c>
      <c r="G24" s="8">
        <f>'ESG Detail'!M24</f>
      </c>
      <c r="H24" s="5">
        <f>'ESG Detail'!H24</f>
      </c>
      <c r="I24" s="3">
        <f>'ESG Detail'!I24</f>
      </c>
    </row>
    <row r="25">
      <c r="A25" t="s">
        <v>55</v>
      </c>
      <c r="B25" t="s">
        <v>56</v>
      </c>
      <c r="C25" s="2">
        <v>1.5</v>
      </c>
      <c r="D25" s="8">
        <f>'ESG Detail'!E25</f>
      </c>
      <c r="E25" s="7">
        <f>'ESG Detail'!K25</f>
      </c>
      <c r="F25" s="7">
        <f>'ESG Detail'!F25</f>
      </c>
      <c r="G25" s="8">
        <f>'ESG Detail'!M25</f>
      </c>
      <c r="H25" s="5">
        <f>'ESG Detail'!H25</f>
      </c>
      <c r="I25" s="3">
        <f>'ESG Detail'!I25</f>
      </c>
    </row>
    <row r="26">
      <c r="A26" t="s">
        <v>57</v>
      </c>
      <c r="B26" t="s">
        <v>58</v>
      </c>
      <c r="C26" s="2">
        <v>1.5</v>
      </c>
      <c r="D26" s="8">
        <f>'ESG Detail'!E26</f>
      </c>
      <c r="E26" s="7">
        <f>'ESG Detail'!K26</f>
      </c>
      <c r="F26" s="7">
        <f>'ESG Detail'!F26</f>
      </c>
      <c r="G26" s="8">
        <f>'ESG Detail'!M26</f>
      </c>
      <c r="H26" s="5">
        <f>'ESG Detail'!H26</f>
      </c>
      <c r="I26" s="8">
        <f>'ESG Detail'!I26</f>
      </c>
    </row>
    <row r="27">
      <c r="A27" t="s">
        <v>59</v>
      </c>
      <c r="B27" t="s">
        <v>60</v>
      </c>
      <c r="C27" s="2">
        <v>1.5</v>
      </c>
      <c r="D27" s="8">
        <f>'ESG Detail'!E27</f>
      </c>
      <c r="E27" s="7">
        <f>'ESG Detail'!K27</f>
      </c>
      <c r="F27" s="7">
        <f>'ESG Detail'!F27</f>
      </c>
      <c r="G27" s="8">
        <f>'ESG Detail'!M27</f>
      </c>
      <c r="H27" s="5">
        <f>'ESG Detail'!H27</f>
      </c>
      <c r="I27" s="3">
        <f>'ESG Detail'!I27</f>
      </c>
    </row>
    <row r="28">
      <c r="A28" t="s">
        <v>61</v>
      </c>
      <c r="B28" t="s">
        <v>62</v>
      </c>
      <c r="C28" s="2">
        <v>1.5</v>
      </c>
      <c r="D28" s="6">
        <f>'ESG Detail'!E28</f>
      </c>
      <c r="E28" s="7">
        <f>'ESG Detail'!K28</f>
      </c>
      <c r="F28" s="7">
        <f>'ESG Detail'!F28</f>
      </c>
      <c r="G28" s="8">
        <f>'ESG Detail'!M28</f>
      </c>
      <c r="H28" s="6">
        <f>'ESG Detail'!H28</f>
      </c>
      <c r="I28" s="3">
        <f>'ESG Detail'!I28</f>
      </c>
    </row>
    <row r="29">
      <c r="A29" t="s">
        <v>63</v>
      </c>
      <c r="B29" t="s">
        <v>64</v>
      </c>
      <c r="C29" s="2">
        <v>1.5</v>
      </c>
      <c r="D29" s="8">
        <f>'ESG Detail'!E29</f>
      </c>
      <c r="E29" s="8">
        <f>'ESG Detail'!K29</f>
      </c>
      <c r="F29" s="8">
        <f>'ESG Detail'!F29</f>
      </c>
      <c r="G29" s="8">
        <f>'ESG Detail'!M29</f>
      </c>
      <c r="H29" s="6">
        <f>'ESG Detail'!H29</f>
      </c>
      <c r="I29" s="3">
        <f>'ESG Detail'!I29</f>
      </c>
    </row>
    <row r="30">
      <c r="A30" t="s">
        <v>65</v>
      </c>
      <c r="B30" t="s">
        <v>66</v>
      </c>
      <c r="C30" s="2">
        <v>1.2</v>
      </c>
      <c r="D30" s="8">
        <f>'ESG Detail'!E30</f>
      </c>
      <c r="E30" s="7">
        <f>'ESG Detail'!K30</f>
      </c>
      <c r="F30" s="7">
        <f>'ESG Detail'!F30</f>
      </c>
      <c r="G30" s="7">
        <f>'ESG Detail'!M30</f>
      </c>
      <c r="H30" s="5">
        <f>'ESG Detail'!H30</f>
      </c>
      <c r="I30" s="3">
        <f>'ESG Detail'!I30</f>
      </c>
    </row>
    <row r="31">
      <c r="A31" t="s">
        <v>67</v>
      </c>
      <c r="B31" t="s">
        <v>68</v>
      </c>
      <c r="C31" s="2">
        <v>1.2</v>
      </c>
      <c r="D31" s="8">
        <f>'ESG Detail'!E31</f>
      </c>
      <c r="E31" s="7">
        <f>'ESG Detail'!K31</f>
      </c>
      <c r="F31" s="7">
        <f>'ESG Detail'!F31</f>
      </c>
      <c r="G31" s="7">
        <f>'ESG Detail'!M31</f>
      </c>
      <c r="H31" s="5">
        <f>'ESG Detail'!H31</f>
      </c>
      <c r="I31" s="3">
        <f>'ESG Detail'!I31</f>
      </c>
    </row>
    <row r="32">
      <c r="A32" t="s">
        <v>69</v>
      </c>
      <c r="B32" t="s">
        <v>70</v>
      </c>
      <c r="C32" s="2">
        <v>1</v>
      </c>
      <c r="D32" s="8">
        <f>'ESG Detail'!E32</f>
      </c>
      <c r="E32" s="7">
        <f>'ESG Detail'!K32</f>
      </c>
      <c r="F32" s="7">
        <f>'ESG Detail'!F32</f>
      </c>
      <c r="G32" s="8">
        <f>'ESG Detail'!M32</f>
      </c>
      <c r="H32" s="5">
        <f>'ESG Detail'!H32</f>
      </c>
      <c r="I32" s="3">
        <f>'ESG Detail'!I32</f>
      </c>
    </row>
    <row r="33">
      <c r="A33" t="s">
        <v>71</v>
      </c>
      <c r="B33" t="s">
        <v>72</v>
      </c>
      <c r="C33" s="2">
        <v>1</v>
      </c>
      <c r="D33" s="8">
        <f>'ESG Detail'!E33</f>
      </c>
      <c r="E33" s="7">
        <f>'ESG Detail'!K33</f>
      </c>
      <c r="F33" s="7">
        <f>'ESG Detail'!F33</f>
      </c>
      <c r="G33" s="8">
        <f>'ESG Detail'!M33</f>
      </c>
      <c r="H33" s="5">
        <f>'ESG Detail'!H33</f>
      </c>
      <c r="I33" s="3">
        <f>'ESG Detail'!I33</f>
      </c>
    </row>
    <row r="35">
      <c r="A35" t="s" s="1">
        <v>73</v>
      </c>
      <c r="B35" t="s" s="1">
        <v>74</v>
      </c>
      <c r="C35" s="2">
        <f>SUM(C2:C33)</f>
      </c>
      <c r="D35" s="3">
        <f>SUMPRODUCT(C2:C33,D2:D33)/SUM(C2:C33)</f>
      </c>
      <c r="E35" s="3">
        <f>SUMPRODUCT(C2:C33,E2:E33)/SUM(C2:C33)</f>
      </c>
      <c r="F35" s="3">
        <f>SUMPRODUCT(C2:C33,F2:F33)/SUM(C2:C33)</f>
      </c>
      <c r="G35" s="3">
        <f>SUMPRODUCT(C2:C33,G2:G33)/SUM(C2:C33)</f>
      </c>
      <c r="H35" s="3">
        <f>SUMPRODUCT(C2:C33,H2:H33)/SUM(C2:C33)</f>
      </c>
      <c r="I35" s="3">
        <f>SUMPRODUCT(C2:C33,I2:I33)/SUM(C2:C33)</f>
      </c>
    </row>
    <row r="36">
      <c r="A36" t="s" s="1">
        <v>75</v>
      </c>
      <c r="B36" t="s" s="1">
        <v>74</v>
      </c>
      <c r="C36" t="s" s="1">
        <v>74</v>
      </c>
      <c r="D36" s="0">
        <f>IF(D35&gt;=0.8,"Excellent",IF(D35&gt;=0.6,"Good",IF(D35&gt;=0.4,"Average",IF(D35&gt;=0.2,"Below Avg","Poor"))))</f>
      </c>
      <c r="E36" s="0">
        <f>IF(E35&gt;=0.8,"Excellent",IF(E35&gt;=0.6,"Good",IF(E35&gt;=0.4,"Average",IF(E35&gt;=0.2,"Below Avg","Poor"))))</f>
      </c>
      <c r="F36" s="0">
        <f>IF(F35&gt;=0.8,"Excellent",IF(F35&gt;=0.6,"Good",IF(F35&gt;=0.4,"Average",IF(F35&gt;=0.2,"Below Avg","Poor"))))</f>
      </c>
      <c r="G36" s="0">
        <f>IF(G35&gt;=0.8,"Excellent",IF(G35&gt;=0.6,"Good",IF(G35&gt;=0.4,"Average",IF(G35&gt;=0.2,"Below Avg","Poor"))))</f>
      </c>
      <c r="H36" s="0">
        <f>IF(H35&gt;=0.8,"Excellent",IF(H35&gt;=0.6,"Good",IF(H35&gt;=0.4,"Average",IF(H35&gt;=0.2,"Below Avg","Poor"))))</f>
      </c>
      <c r="I36" s="0">
        <f>IF(I35&gt;=0.8,"Excellent",IF(I35&gt;=0.6,"Good",IF(I35&gt;=0.4,"Average",IF(I35&gt;=0.2,"Below Avg","Poor"))))</f>
      </c>
    </row>
  </sheetData>
</worksheet>
</file>

<file path=xl/worksheets/sheet2.xml><?xml version="1.0" encoding="utf-8"?>
<worksheet xmlns="http://schemas.openxmlformats.org/spreadsheetml/2006/main">
  <dimension ref="A1:O33"/>
  <sheetData>
    <row r="1">
      <c r="A1" t="s" s="1">
        <v>0</v>
      </c>
      <c r="B1" t="s" s="1">
        <v>1</v>
      </c>
      <c r="C1" t="s" s="1">
        <v>76</v>
      </c>
      <c r="D1" t="s" s="1">
        <v>77</v>
      </c>
      <c r="E1" t="s" s="1">
        <v>78</v>
      </c>
      <c r="F1" t="s" s="1">
        <v>79</v>
      </c>
      <c r="G1" t="s" s="1">
        <v>80</v>
      </c>
      <c r="H1" t="s" s="1">
        <v>81</v>
      </c>
      <c r="I1" t="s" s="1">
        <v>82</v>
      </c>
      <c r="J1" t="s" s="1">
        <v>83</v>
      </c>
      <c r="K1" t="s" s="1">
        <v>84</v>
      </c>
      <c r="L1" t="s" s="1">
        <v>85</v>
      </c>
      <c r="M1" t="s" s="1">
        <v>86</v>
      </c>
      <c r="N1" t="s" s="1">
        <v>87</v>
      </c>
      <c r="O1" t="s" s="1">
        <v>88</v>
      </c>
    </row>
    <row r="2">
      <c r="A2" t="s">
        <v>9</v>
      </c>
      <c r="B2" t="s">
        <v>10</v>
      </c>
      <c r="C2" s="3">
        <v>1</v>
      </c>
      <c r="D2" s="3">
        <v>1</v>
      </c>
      <c r="E2" s="3">
        <v>1</v>
      </c>
      <c r="F2" s="3">
        <v>0.7917</v>
      </c>
      <c r="G2" s="3">
        <v>0.82</v>
      </c>
      <c r="H2" s="3">
        <v>0.3856</v>
      </c>
      <c r="J2" s="3">
        <v>0.78</v>
      </c>
      <c r="K2" s="3">
        <v>0.75</v>
      </c>
      <c r="M2" s="3">
        <v>0.85</v>
      </c>
      <c r="N2" s="3">
        <v>0.72</v>
      </c>
      <c r="O2" s="3">
        <v>0.88</v>
      </c>
    </row>
    <row r="3">
      <c r="A3" t="s">
        <v>11</v>
      </c>
      <c r="B3" t="s">
        <v>12</v>
      </c>
      <c r="C3" s="3">
        <v>1</v>
      </c>
      <c r="D3" s="3">
        <v>1</v>
      </c>
      <c r="E3" s="3">
        <v>1</v>
      </c>
      <c r="F3" s="3">
        <v>0.8125</v>
      </c>
      <c r="G3" s="3">
        <v>0.82</v>
      </c>
      <c r="H3" s="3">
        <v>0.3856</v>
      </c>
      <c r="J3" s="3">
        <v>0.82</v>
      </c>
      <c r="K3" s="3">
        <v>0.78</v>
      </c>
      <c r="L3" s="3">
        <v>0.88</v>
      </c>
      <c r="M3" s="3">
        <v>0.85</v>
      </c>
      <c r="O3" s="3">
        <v>0.92</v>
      </c>
    </row>
    <row r="4">
      <c r="A4" t="s">
        <v>13</v>
      </c>
      <c r="B4" t="s">
        <v>14</v>
      </c>
      <c r="C4" s="3">
        <v>1</v>
      </c>
      <c r="D4" s="3">
        <v>1</v>
      </c>
      <c r="E4" s="3">
        <v>1</v>
      </c>
      <c r="F4" s="3">
        <v>0.8333</v>
      </c>
      <c r="G4" s="3">
        <v>0.85</v>
      </c>
      <c r="H4" s="3">
        <v>0.4125</v>
      </c>
      <c r="I4" s="3">
        <v>0.72</v>
      </c>
      <c r="J4" s="3">
        <v>0.78</v>
      </c>
      <c r="K4" s="3">
        <v>0.75</v>
      </c>
      <c r="L4" s="3">
        <v>0.98</v>
      </c>
      <c r="M4" s="3">
        <v>0.85</v>
      </c>
      <c r="O4" s="3">
        <v>0.85</v>
      </c>
    </row>
    <row r="5">
      <c r="A5" t="s">
        <v>15</v>
      </c>
      <c r="B5" t="s">
        <v>16</v>
      </c>
      <c r="C5" s="3">
        <v>1</v>
      </c>
      <c r="D5" s="3">
        <v>1</v>
      </c>
      <c r="E5" s="3">
        <v>0.92</v>
      </c>
      <c r="F5" s="3">
        <v>0.8125</v>
      </c>
      <c r="G5" s="3">
        <v>0.82</v>
      </c>
      <c r="H5" s="3">
        <v>0.3856</v>
      </c>
      <c r="J5" s="3">
        <v>0.85</v>
      </c>
      <c r="K5" s="3">
        <v>0.72</v>
      </c>
      <c r="M5" s="3">
        <v>0.88</v>
      </c>
      <c r="N5" s="3">
        <v>0.75</v>
      </c>
      <c r="O5" s="3">
        <v>0.92</v>
      </c>
    </row>
    <row r="6">
      <c r="A6" t="s">
        <v>17</v>
      </c>
      <c r="B6" t="s">
        <v>18</v>
      </c>
      <c r="C6" s="3">
        <v>1</v>
      </c>
      <c r="D6" s="3">
        <v>1</v>
      </c>
      <c r="E6" s="3">
        <v>0.88</v>
      </c>
      <c r="F6" s="3">
        <v>0.7917</v>
      </c>
      <c r="G6" s="3">
        <v>0.78</v>
      </c>
      <c r="H6" s="3">
        <v>0.4556</v>
      </c>
      <c r="J6" s="3">
        <v>0.78</v>
      </c>
      <c r="K6" s="3">
        <v>0.72</v>
      </c>
      <c r="M6" s="3">
        <v>0.85</v>
      </c>
      <c r="O6" s="3">
        <v>0.95</v>
      </c>
    </row>
    <row r="7">
      <c r="A7" t="s">
        <v>19</v>
      </c>
      <c r="B7" t="s">
        <v>20</v>
      </c>
      <c r="C7" s="3">
        <v>1</v>
      </c>
      <c r="D7" s="3">
        <v>1</v>
      </c>
      <c r="E7" s="3">
        <v>0.72</v>
      </c>
      <c r="F7" s="3">
        <v>0.7604</v>
      </c>
      <c r="G7" s="3">
        <v>0.72</v>
      </c>
      <c r="H7" s="3">
        <v>0.3225</v>
      </c>
      <c r="I7" s="3">
        <v>0.85</v>
      </c>
      <c r="J7" s="3">
        <v>0.75</v>
      </c>
      <c r="K7" s="3">
        <v>0.62</v>
      </c>
      <c r="M7" s="3">
        <v>0.82</v>
      </c>
      <c r="N7" s="3">
        <v>0.78</v>
      </c>
      <c r="O7" s="3">
        <v>0.72</v>
      </c>
    </row>
    <row r="8">
      <c r="A8" t="s">
        <v>21</v>
      </c>
      <c r="B8" t="s">
        <v>22</v>
      </c>
      <c r="C8" s="3">
        <v>1</v>
      </c>
      <c r="D8" s="3">
        <v>1</v>
      </c>
      <c r="E8" s="3">
        <v>0.95</v>
      </c>
      <c r="F8" s="3">
        <v>0.7292</v>
      </c>
      <c r="G8" s="3">
        <v>0.75</v>
      </c>
      <c r="H8" s="3">
        <v>0.3125</v>
      </c>
      <c r="J8" s="3">
        <v>0.65</v>
      </c>
      <c r="K8" s="3">
        <v>0.68</v>
      </c>
      <c r="L8" s="3">
        <v>0.82</v>
      </c>
      <c r="M8" s="3">
        <v>0.82</v>
      </c>
      <c r="O8" s="3">
        <v>0.88</v>
      </c>
    </row>
    <row r="9">
      <c r="A9" t="s">
        <v>23</v>
      </c>
      <c r="B9" t="s">
        <v>24</v>
      </c>
      <c r="C9" s="3">
        <v>1</v>
      </c>
      <c r="D9" s="3">
        <v>1</v>
      </c>
      <c r="E9" s="3">
        <v>0.95</v>
      </c>
      <c r="F9" s="3">
        <v>0.7917</v>
      </c>
      <c r="G9" s="3">
        <v>0.82</v>
      </c>
      <c r="H9" s="3">
        <v>0.3652</v>
      </c>
      <c r="J9" s="3">
        <v>0.82</v>
      </c>
      <c r="K9" s="3">
        <v>0.78</v>
      </c>
      <c r="L9" s="3">
        <v>0.78</v>
      </c>
      <c r="M9" s="3">
        <v>0.88</v>
      </c>
      <c r="O9" s="3">
        <v>0.85</v>
      </c>
    </row>
    <row r="10">
      <c r="A10" t="s">
        <v>25</v>
      </c>
      <c r="B10" t="s">
        <v>26</v>
      </c>
      <c r="C10" s="3">
        <v>1</v>
      </c>
      <c r="D10" s="3">
        <v>1</v>
      </c>
      <c r="E10" s="3">
        <v>0.92</v>
      </c>
      <c r="F10" s="3">
        <v>0.8542</v>
      </c>
      <c r="G10" s="3">
        <v>0.88</v>
      </c>
      <c r="H10" s="3">
        <v>0.4556</v>
      </c>
      <c r="J10" s="3">
        <v>0.82</v>
      </c>
      <c r="K10" s="3">
        <v>0.78</v>
      </c>
      <c r="L10" s="3">
        <v>0.95</v>
      </c>
      <c r="M10" s="3">
        <v>0.88</v>
      </c>
      <c r="O10" s="3">
        <v>0.78</v>
      </c>
    </row>
    <row r="11">
      <c r="A11" t="s">
        <v>27</v>
      </c>
      <c r="B11" t="s">
        <v>28</v>
      </c>
      <c r="C11" s="3">
        <v>1</v>
      </c>
      <c r="D11" s="3">
        <v>1</v>
      </c>
      <c r="E11" s="3">
        <v>0.92</v>
      </c>
      <c r="F11" s="3">
        <v>0.7604</v>
      </c>
      <c r="G11" s="3">
        <v>0.78</v>
      </c>
      <c r="H11" s="3">
        <v>0.3456</v>
      </c>
      <c r="I11" s="3">
        <v>0.88</v>
      </c>
      <c r="J11" s="3">
        <v>0.82</v>
      </c>
      <c r="K11" s="3">
        <v>0.72</v>
      </c>
      <c r="M11" s="3">
        <v>0.85</v>
      </c>
      <c r="O11" s="3">
        <v>0.78</v>
      </c>
    </row>
    <row r="12">
      <c r="A12" t="s">
        <v>29</v>
      </c>
      <c r="B12" t="s">
        <v>30</v>
      </c>
      <c r="C12" s="3">
        <v>1</v>
      </c>
      <c r="D12" s="3">
        <v>1</v>
      </c>
      <c r="E12" s="3">
        <v>1</v>
      </c>
      <c r="F12" s="3">
        <v>0.7292</v>
      </c>
      <c r="G12" s="3">
        <v>0.78</v>
      </c>
      <c r="H12" s="3">
        <v>0.2856</v>
      </c>
      <c r="I12" s="3">
        <v>0.92</v>
      </c>
      <c r="J12" s="3">
        <v>0.88</v>
      </c>
      <c r="K12" s="3">
        <v>0.68</v>
      </c>
      <c r="L12" s="3">
        <v>0.72</v>
      </c>
      <c r="M12" s="3">
        <v>0.92</v>
      </c>
      <c r="O12" s="3">
        <v>0.65</v>
      </c>
    </row>
    <row r="13">
      <c r="A13" t="s">
        <v>31</v>
      </c>
      <c r="B13" t="s">
        <v>32</v>
      </c>
      <c r="C13" s="3">
        <v>1</v>
      </c>
      <c r="D13" s="3">
        <v>1</v>
      </c>
      <c r="E13" s="3">
        <v>0.85</v>
      </c>
      <c r="F13" s="3">
        <v>0.7604</v>
      </c>
      <c r="G13" s="3">
        <v>0.75</v>
      </c>
      <c r="H13" s="3">
        <v>0.3856</v>
      </c>
      <c r="J13" s="3">
        <v>0.78</v>
      </c>
      <c r="K13" s="3">
        <v>0.75</v>
      </c>
      <c r="M13" s="3">
        <v>0.85</v>
      </c>
      <c r="O13" s="3">
        <v>0.95</v>
      </c>
    </row>
    <row r="14">
      <c r="A14" t="s">
        <v>33</v>
      </c>
      <c r="B14" t="s">
        <v>34</v>
      </c>
      <c r="C14" s="3">
        <v>1</v>
      </c>
      <c r="D14" s="3">
        <v>1</v>
      </c>
      <c r="E14" s="3">
        <v>0.78</v>
      </c>
      <c r="F14" s="3">
        <v>0.7604</v>
      </c>
      <c r="G14" s="3">
        <v>0.75</v>
      </c>
      <c r="H14" s="3">
        <v>0.3652</v>
      </c>
      <c r="J14" s="3">
        <v>0.75</v>
      </c>
      <c r="K14" s="3">
        <v>0.68</v>
      </c>
      <c r="L14" s="3">
        <v>0.92</v>
      </c>
      <c r="M14" s="3">
        <v>0.82</v>
      </c>
      <c r="O14" s="3">
        <v>0.62</v>
      </c>
    </row>
    <row r="15">
      <c r="A15" t="s">
        <v>35</v>
      </c>
      <c r="B15" t="s">
        <v>36</v>
      </c>
      <c r="C15" s="3">
        <v>0.84</v>
      </c>
      <c r="D15" s="3">
        <v>1</v>
      </c>
      <c r="E15" s="3">
        <v>0.88</v>
      </c>
      <c r="F15" s="3">
        <v>0.7917</v>
      </c>
      <c r="G15" s="3">
        <v>0.78</v>
      </c>
      <c r="H15" s="3">
        <v>0.3652</v>
      </c>
      <c r="I15" s="3">
        <v>0.82</v>
      </c>
      <c r="J15" s="3">
        <v>0.85</v>
      </c>
      <c r="K15" s="3">
        <v>0.75</v>
      </c>
      <c r="L15" s="3">
        <v>0.72</v>
      </c>
      <c r="M15" s="3">
        <v>0.85</v>
      </c>
      <c r="O15" s="3">
        <v>0.75</v>
      </c>
    </row>
    <row r="16">
      <c r="A16" t="s">
        <v>37</v>
      </c>
      <c r="B16" t="s">
        <v>38</v>
      </c>
      <c r="C16" s="3">
        <v>1</v>
      </c>
      <c r="D16" s="3">
        <v>1</v>
      </c>
      <c r="E16" s="3">
        <v>1</v>
      </c>
      <c r="F16" s="3">
        <v>0.7083</v>
      </c>
      <c r="G16" s="3">
        <v>0.75</v>
      </c>
      <c r="H16" s="3">
        <v>0.3125</v>
      </c>
      <c r="J16" s="3">
        <v>0.62</v>
      </c>
      <c r="K16" s="3">
        <v>0.72</v>
      </c>
      <c r="L16" s="3">
        <v>0.95</v>
      </c>
      <c r="M16" s="3">
        <v>0.85</v>
      </c>
      <c r="O16" s="3">
        <v>0.92</v>
      </c>
    </row>
    <row r="17">
      <c r="A17" t="s">
        <v>39</v>
      </c>
      <c r="B17" t="s">
        <v>40</v>
      </c>
      <c r="C17" s="3">
        <v>1</v>
      </c>
      <c r="D17" s="3">
        <v>1</v>
      </c>
      <c r="E17" s="3">
        <v>0.95</v>
      </c>
      <c r="F17" s="3">
        <v>0.7292</v>
      </c>
      <c r="G17" s="3">
        <v>0.75</v>
      </c>
      <c r="H17" s="3">
        <v>0.3456</v>
      </c>
      <c r="J17" s="3">
        <v>0.72</v>
      </c>
      <c r="K17" s="3">
        <v>0.75</v>
      </c>
      <c r="L17" s="3">
        <v>0.88</v>
      </c>
      <c r="M17" s="3">
        <v>0.85</v>
      </c>
      <c r="O17" s="3">
        <v>0.85</v>
      </c>
    </row>
    <row r="18">
      <c r="A18" t="s">
        <v>41</v>
      </c>
      <c r="B18" t="s">
        <v>42</v>
      </c>
      <c r="C18" s="3">
        <v>1</v>
      </c>
      <c r="D18" s="3">
        <v>1</v>
      </c>
      <c r="E18" s="3">
        <v>1</v>
      </c>
      <c r="F18" s="3">
        <v>0.7292</v>
      </c>
      <c r="G18" s="3">
        <v>0.72</v>
      </c>
      <c r="H18" s="3">
        <v>0.3456</v>
      </c>
      <c r="J18" s="3">
        <v>0.68</v>
      </c>
      <c r="K18" s="3">
        <v>0.65</v>
      </c>
      <c r="L18" s="3">
        <v>0.96</v>
      </c>
      <c r="M18" s="3">
        <v>0.82</v>
      </c>
      <c r="N18" s="3">
        <v>0.72</v>
      </c>
      <c r="O18" s="3">
        <v>0.82</v>
      </c>
    </row>
    <row r="19">
      <c r="A19" t="s">
        <v>43</v>
      </c>
      <c r="B19" t="s">
        <v>44</v>
      </c>
      <c r="C19" s="3">
        <v>0.84</v>
      </c>
      <c r="D19" s="3">
        <v>1</v>
      </c>
      <c r="E19" s="3">
        <v>0.92</v>
      </c>
      <c r="F19" s="3">
        <v>0.8125</v>
      </c>
      <c r="G19" s="3">
        <v>0.82</v>
      </c>
      <c r="H19" s="3">
        <v>0.3225</v>
      </c>
      <c r="I19" s="3">
        <v>0.85</v>
      </c>
      <c r="J19" s="3">
        <v>0.82</v>
      </c>
      <c r="K19" s="3">
        <v>0.78</v>
      </c>
      <c r="L19" s="3">
        <v>0.82</v>
      </c>
      <c r="M19" s="3">
        <v>0.85</v>
      </c>
      <c r="O19" s="3">
        <v>0.78</v>
      </c>
    </row>
    <row r="20">
      <c r="A20" t="s">
        <v>45</v>
      </c>
      <c r="B20" t="s">
        <v>46</v>
      </c>
      <c r="C20" s="3">
        <v>1</v>
      </c>
      <c r="D20" s="3">
        <v>1</v>
      </c>
      <c r="E20" s="3">
        <v>0.72</v>
      </c>
      <c r="F20" s="3">
        <v>0.7083</v>
      </c>
      <c r="G20" s="3">
        <v>0.72</v>
      </c>
      <c r="H20" s="3">
        <v>0.2542</v>
      </c>
      <c r="I20" s="3">
        <v>0.88</v>
      </c>
      <c r="J20" s="3">
        <v>0.72</v>
      </c>
      <c r="K20" s="3">
        <v>0.65</v>
      </c>
      <c r="M20" s="3">
        <v>0.78</v>
      </c>
      <c r="N20" s="3">
        <v>0.82</v>
      </c>
      <c r="O20" s="3">
        <v>0.68</v>
      </c>
    </row>
    <row r="21">
      <c r="A21" t="s">
        <v>47</v>
      </c>
      <c r="B21" t="s">
        <v>48</v>
      </c>
      <c r="C21" s="3">
        <v>1</v>
      </c>
      <c r="D21" s="3">
        <v>1</v>
      </c>
      <c r="E21" s="3">
        <v>0.95</v>
      </c>
      <c r="F21" s="3">
        <v>0.7604</v>
      </c>
      <c r="G21" s="3">
        <v>0.78</v>
      </c>
      <c r="H21" s="3">
        <v>0.3456</v>
      </c>
      <c r="J21" s="3">
        <v>0.72</v>
      </c>
      <c r="K21" s="3">
        <v>0.72</v>
      </c>
      <c r="L21" s="3">
        <v>0.92</v>
      </c>
      <c r="M21" s="3">
        <v>0.85</v>
      </c>
      <c r="O21" s="3">
        <v>0.78</v>
      </c>
    </row>
    <row r="22">
      <c r="A22" t="s">
        <v>49</v>
      </c>
      <c r="B22" t="s">
        <v>50</v>
      </c>
      <c r="C22" s="3">
        <v>1</v>
      </c>
      <c r="D22" s="3">
        <v>1</v>
      </c>
      <c r="E22" s="3">
        <v>0.82</v>
      </c>
      <c r="F22" s="3">
        <v>0.7292</v>
      </c>
      <c r="G22" s="3">
        <v>0.68</v>
      </c>
      <c r="H22" s="3">
        <v>0.3456</v>
      </c>
      <c r="J22" s="3">
        <v>0.72</v>
      </c>
      <c r="K22" s="3">
        <v>0.65</v>
      </c>
      <c r="L22" s="3">
        <v>0.85</v>
      </c>
      <c r="M22" s="3">
        <v>0.82</v>
      </c>
      <c r="N22" s="3">
        <v>0.58</v>
      </c>
      <c r="O22" s="3">
        <v>0.55</v>
      </c>
    </row>
    <row r="23">
      <c r="A23" t="s">
        <v>51</v>
      </c>
      <c r="B23" t="s">
        <v>52</v>
      </c>
      <c r="C23" s="3">
        <v>1</v>
      </c>
      <c r="D23" s="3">
        <v>1</v>
      </c>
      <c r="E23" s="3">
        <v>0.95</v>
      </c>
      <c r="F23" s="3">
        <v>0.7083</v>
      </c>
      <c r="G23" s="3">
        <v>0.72</v>
      </c>
      <c r="H23" s="3">
        <v>0.2856</v>
      </c>
      <c r="J23" s="3">
        <v>0.58</v>
      </c>
      <c r="K23" s="3">
        <v>0.65</v>
      </c>
      <c r="L23" s="3">
        <v>0.92</v>
      </c>
      <c r="M23" s="3">
        <v>0.82</v>
      </c>
      <c r="O23" s="3">
        <v>0.82</v>
      </c>
    </row>
    <row r="24">
      <c r="A24" t="s">
        <v>53</v>
      </c>
      <c r="B24" t="s">
        <v>54</v>
      </c>
      <c r="C24" s="3">
        <v>1</v>
      </c>
      <c r="D24" s="3">
        <v>1</v>
      </c>
      <c r="E24" s="3">
        <v>0.95</v>
      </c>
      <c r="F24" s="3">
        <v>0.7604</v>
      </c>
      <c r="G24" s="3">
        <v>0.78</v>
      </c>
      <c r="H24" s="3">
        <v>0.3652</v>
      </c>
      <c r="J24" s="3">
        <v>0.65</v>
      </c>
      <c r="K24" s="3">
        <v>0.72</v>
      </c>
      <c r="L24" s="3">
        <v>0.92</v>
      </c>
      <c r="M24" s="3">
        <v>0.82</v>
      </c>
      <c r="O24" s="3">
        <v>0.82</v>
      </c>
    </row>
    <row r="25">
      <c r="A25" t="s">
        <v>55</v>
      </c>
      <c r="B25" t="s">
        <v>56</v>
      </c>
      <c r="C25" s="3">
        <v>1</v>
      </c>
      <c r="D25" s="3">
        <v>1</v>
      </c>
      <c r="E25" s="3">
        <v>0.92</v>
      </c>
      <c r="F25" s="3">
        <v>0.7083</v>
      </c>
      <c r="G25" s="3">
        <v>0.72</v>
      </c>
      <c r="H25" s="3">
        <v>0.2856</v>
      </c>
      <c r="J25" s="3">
        <v>0.65</v>
      </c>
      <c r="K25" s="3">
        <v>0.68</v>
      </c>
      <c r="L25" s="3">
        <v>0.85</v>
      </c>
      <c r="M25" s="3">
        <v>0.82</v>
      </c>
      <c r="O25" s="3">
        <v>0.72</v>
      </c>
    </row>
    <row r="26">
      <c r="A26" t="s">
        <v>57</v>
      </c>
      <c r="B26" t="s">
        <v>58</v>
      </c>
      <c r="C26" s="3">
        <v>1</v>
      </c>
      <c r="D26" s="3">
        <v>1</v>
      </c>
      <c r="E26" s="3">
        <v>0.92</v>
      </c>
      <c r="F26" s="3">
        <v>0.7917</v>
      </c>
      <c r="G26" s="3">
        <v>0.82</v>
      </c>
      <c r="H26" s="3">
        <v>0.3456</v>
      </c>
      <c r="I26" s="3">
        <v>0.88</v>
      </c>
      <c r="J26" s="3">
        <v>0.78</v>
      </c>
      <c r="K26" s="3">
        <v>0.75</v>
      </c>
      <c r="M26" s="3">
        <v>0.85</v>
      </c>
      <c r="O26" s="3">
        <v>0.82</v>
      </c>
    </row>
    <row r="27">
      <c r="A27" t="s">
        <v>59</v>
      </c>
      <c r="B27" t="s">
        <v>60</v>
      </c>
      <c r="C27" s="3">
        <v>1</v>
      </c>
      <c r="D27" s="3">
        <v>1</v>
      </c>
      <c r="E27" s="3">
        <v>0.88</v>
      </c>
      <c r="F27" s="3">
        <v>0.7292</v>
      </c>
      <c r="G27" s="3">
        <v>0.75</v>
      </c>
      <c r="H27" s="3">
        <v>0.2856</v>
      </c>
      <c r="J27" s="3">
        <v>0.72</v>
      </c>
      <c r="K27" s="3">
        <v>0.72</v>
      </c>
      <c r="M27" s="3">
        <v>0.82</v>
      </c>
      <c r="O27" s="3">
        <v>0.92</v>
      </c>
    </row>
    <row r="28">
      <c r="A28" t="s">
        <v>61</v>
      </c>
      <c r="B28" t="s">
        <v>62</v>
      </c>
      <c r="C28" s="3">
        <v>1</v>
      </c>
      <c r="D28" s="3">
        <v>0.92</v>
      </c>
      <c r="E28" s="3">
        <v>0.55</v>
      </c>
      <c r="F28" s="3">
        <v>0.7604</v>
      </c>
      <c r="G28" s="3">
        <v>0.62</v>
      </c>
      <c r="H28" s="3">
        <v>0.4125</v>
      </c>
      <c r="J28" s="3">
        <v>0.75</v>
      </c>
      <c r="K28" s="3">
        <v>0.72</v>
      </c>
      <c r="L28" s="3">
        <v>0.88</v>
      </c>
      <c r="M28" s="3">
        <v>0.82</v>
      </c>
      <c r="O28" s="3">
        <v>0.62</v>
      </c>
    </row>
    <row r="29">
      <c r="A29" t="s">
        <v>63</v>
      </c>
      <c r="B29" t="s">
        <v>64</v>
      </c>
      <c r="C29" s="3">
        <v>1</v>
      </c>
      <c r="D29" s="3">
        <v>1</v>
      </c>
      <c r="E29" s="3">
        <v>0.95</v>
      </c>
      <c r="F29" s="3">
        <v>0.8542</v>
      </c>
      <c r="G29" s="3">
        <v>0.85</v>
      </c>
      <c r="H29" s="3">
        <v>0.4225</v>
      </c>
      <c r="J29" s="3">
        <v>0.88</v>
      </c>
      <c r="K29" s="3">
        <v>0.82</v>
      </c>
      <c r="L29" s="3">
        <v>0.88</v>
      </c>
      <c r="M29" s="3">
        <v>0.88</v>
      </c>
      <c r="O29" s="3">
        <v>0.82</v>
      </c>
    </row>
    <row r="30">
      <c r="A30" t="s">
        <v>65</v>
      </c>
      <c r="B30" t="s">
        <v>66</v>
      </c>
      <c r="C30" s="3">
        <v>1</v>
      </c>
      <c r="D30" s="3">
        <v>1</v>
      </c>
      <c r="E30" s="3">
        <v>0.92</v>
      </c>
      <c r="F30" s="3">
        <v>0.7083</v>
      </c>
      <c r="G30" s="3">
        <v>0.72</v>
      </c>
      <c r="H30" s="3">
        <v>0.3125</v>
      </c>
      <c r="J30" s="3">
        <v>0.62</v>
      </c>
      <c r="K30" s="3">
        <v>0.68</v>
      </c>
      <c r="L30" s="3">
        <v>0.88</v>
      </c>
      <c r="M30" s="3">
        <v>0.78</v>
      </c>
      <c r="O30" s="3">
        <v>0.72</v>
      </c>
    </row>
    <row r="31">
      <c r="A31" t="s">
        <v>67</v>
      </c>
      <c r="B31" t="s">
        <v>68</v>
      </c>
      <c r="C31" s="3">
        <v>1</v>
      </c>
      <c r="D31" s="3">
        <v>1</v>
      </c>
      <c r="E31" s="3">
        <v>0.88</v>
      </c>
      <c r="F31" s="3">
        <v>0.6875</v>
      </c>
      <c r="G31" s="3">
        <v>0.68</v>
      </c>
      <c r="H31" s="3">
        <v>0.2542</v>
      </c>
      <c r="J31" s="3">
        <v>0.58</v>
      </c>
      <c r="K31" s="3">
        <v>0.62</v>
      </c>
      <c r="L31" s="3">
        <v>0.82</v>
      </c>
      <c r="M31" s="3">
        <v>0.78</v>
      </c>
      <c r="O31" s="3">
        <v>0.78</v>
      </c>
    </row>
    <row r="32">
      <c r="A32" t="s">
        <v>69</v>
      </c>
      <c r="B32" t="s">
        <v>70</v>
      </c>
      <c r="C32" s="3">
        <v>1</v>
      </c>
      <c r="D32" s="3">
        <v>1</v>
      </c>
      <c r="E32" s="3">
        <v>0.85</v>
      </c>
      <c r="F32" s="3">
        <v>0.7917</v>
      </c>
      <c r="G32" s="3">
        <v>0.78</v>
      </c>
      <c r="H32" s="3">
        <v>0.3856</v>
      </c>
      <c r="J32" s="3">
        <v>0.72</v>
      </c>
      <c r="K32" s="3">
        <v>0.75</v>
      </c>
      <c r="M32" s="3">
        <v>0.82</v>
      </c>
      <c r="O32" s="3">
        <v>0.95</v>
      </c>
    </row>
    <row r="33">
      <c r="A33" t="s">
        <v>71</v>
      </c>
      <c r="B33" t="s">
        <v>72</v>
      </c>
      <c r="C33" s="3">
        <v>1</v>
      </c>
      <c r="D33" s="3">
        <v>1</v>
      </c>
      <c r="E33" s="3">
        <v>0.95</v>
      </c>
      <c r="F33" s="3">
        <v>0.7292</v>
      </c>
      <c r="G33" s="3">
        <v>0.78</v>
      </c>
      <c r="H33" s="3">
        <v>0.3125</v>
      </c>
      <c r="J33" s="3">
        <v>0.72</v>
      </c>
      <c r="K33" s="3">
        <v>0.75</v>
      </c>
      <c r="L33" s="3">
        <v>0.78</v>
      </c>
      <c r="M33" s="3">
        <v>0.88</v>
      </c>
      <c r="O33" s="3">
        <v>0.88</v>
      </c>
    </row>
  </sheetData>
</worksheet>
</file>