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<sst xmlns="http://schemas.openxmlformats.org/spreadsheetml/2006/main" count="68" uniqueCount="68">
  <si>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</si>
  <si>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</si>
  <si>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</si>
  <si>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</si>
  <si>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</si>
  <si>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</si>
  <si>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</si>
  <si>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</si>
  <si>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</si>
  <si>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gsk</t>
  </si>
  <si>
    <t>GSK PLC SPONSORED ADR</t>
  </si>
  <si>
    <t>lrlcy</t>
  </si>
  <si>
    <t>LOREAL-UNSPONSORED ADR</t>
  </si>
  <si>
    <t>lvmuy</t>
  </si>
  <si>
    <t>LVMH MOET HENNESSEY LOUIS VUITTON SE ADR</t>
  </si>
  <si>
    <t>acn</t>
  </si>
  <si>
    <t>ACCENTURE PLC-CL A</t>
  </si>
  <si>
    <t>googl</t>
  </si>
  <si>
    <t>ALPHABET INC-CL A</t>
  </si>
  <si>
    <t>axp</t>
  </si>
  <si>
    <t>AMERICAN EXPRESS CO</t>
  </si>
  <si>
    <t>aon</t>
  </si>
  <si>
    <t>AON PLC CL A</t>
  </si>
  <si>
    <t>aapl</t>
  </si>
  <si>
    <t>APPLE INC</t>
  </si>
  <si>
    <t>bkng</t>
  </si>
  <si>
    <t>BOOKING HOLDINGS INC</t>
  </si>
  <si>
    <t>bmy</t>
  </si>
  <si>
    <t>BRISTOL-MYERS SQUIBB CO</t>
  </si>
  <si>
    <t>fis</t>
  </si>
  <si>
    <t>FIDELITY NATIONAL INFO SERV</t>
  </si>
  <si>
    <t>gd</t>
  </si>
  <si>
    <t>GENERAL DYNAMICS CORP</t>
  </si>
  <si>
    <t>mro</t>
  </si>
  <si>
    <t>MARATHON OIL CORP</t>
  </si>
  <si>
    <t>ma</t>
  </si>
  <si>
    <t>MASTERCARD INC - A</t>
  </si>
  <si>
    <t>spgi</t>
  </si>
  <si>
    <t>S&amp;P GLOBAL INC</t>
  </si>
  <si>
    <t>syk</t>
  </si>
  <si>
    <t>STRYKER CORP</t>
  </si>
  <si>
    <t>txn</t>
  </si>
  <si>
    <t>TEXAS INSTRUMENTS INC</t>
  </si>
  <si>
    <t>Weighted Avg</t>
  </si>
  <si>
    <t/>
  </si>
  <si>
    <t>Rank</t>
  </si>
  <si>
    <t>access_to_finance</t>
  </si>
  <si>
    <t>access_to_healthcare</t>
  </si>
  <si>
    <t>biodiversity_and_land_use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</si>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</sst>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0.03045233295777705</v>
      </c>
      <c r="D2" s="8">
        <f>'ESG Detail'!F2</f>
      </c>
      <c r="E2" s="6">
        <f>'ESG Detail'!O2</f>
      </c>
      <c r="F2" s="7">
        <f>'ESG Detail'!J2</f>
      </c>
      <c r="G2" s="8">
        <f>'ESG Detail'!R2</f>
      </c>
      <c r="H2" s="8">
        <f>'ESG Detail'!M2</f>
      </c>
      <c r="I2" s="3">
        <f>'ESG Detail'!N2</f>
      </c>
    </row>
    <row r="3">
      <c r="A3" t="s">
        <v>11</v>
      </c>
      <c r="B3" t="s">
        <v>12</v>
      </c>
      <c r="C3" s="2">
        <v>0.056182090230981425</v>
      </c>
      <c r="D3" s="8">
        <f>'ESG Detail'!F3</f>
      </c>
      <c r="E3" s="7">
        <f>'ESG Detail'!O3</f>
      </c>
      <c r="F3" s="7">
        <f>'ESG Detail'!J3</f>
      </c>
      <c r="G3" s="8">
        <f>'ESG Detail'!R3</f>
      </c>
      <c r="H3" s="8">
        <f>'ESG Detail'!M3</f>
      </c>
      <c r="I3" s="3">
        <f>'ESG Detail'!N3</f>
      </c>
    </row>
    <row r="4">
      <c r="A4" t="s">
        <v>13</v>
      </c>
      <c r="B4" t="s">
        <v>14</v>
      </c>
      <c r="C4" s="2">
        <v>0.08078865279821278</v>
      </c>
      <c r="D4" s="8">
        <f>'ESG Detail'!F4</f>
      </c>
      <c r="E4" s="6">
        <f>'ESG Detail'!O4</f>
      </c>
      <c r="F4" s="6">
        <f>'ESG Detail'!J4</f>
      </c>
      <c r="G4" s="8">
        <f>'ESG Detail'!R4</f>
      </c>
      <c r="H4" s="8">
        <f>'ESG Detail'!M4</f>
      </c>
      <c r="I4" s="3">
        <f>'ESG Detail'!N4</f>
      </c>
    </row>
    <row r="5">
      <c r="A5" t="s">
        <v>15</v>
      </c>
      <c r="B5" t="s">
        <v>16</v>
      </c>
      <c r="C5" s="2">
        <v>0.05375875634803588</v>
      </c>
      <c r="D5" s="8">
        <f>'ESG Detail'!F5</f>
      </c>
      <c r="E5" s="6">
        <f>'ESG Detail'!O5</f>
      </c>
      <c r="F5" s="7">
        <f>'ESG Detail'!J5</f>
      </c>
      <c r="G5" s="8">
        <f>'ESG Detail'!R5</f>
      </c>
      <c r="H5" s="8">
        <f>'ESG Detail'!M5</f>
      </c>
      <c r="I5" s="3">
        <f>'ESG Detail'!N5</f>
      </c>
    </row>
    <row r="6">
      <c r="A6" t="s">
        <v>17</v>
      </c>
      <c r="B6" t="s">
        <v>18</v>
      </c>
      <c r="C6" s="2">
        <v>0.05781113807016156</v>
      </c>
      <c r="D6" s="8">
        <f>'ESG Detail'!F6</f>
      </c>
      <c r="E6" s="6">
        <f>'ESG Detail'!O6</f>
      </c>
      <c r="F6" s="6">
        <f>'ESG Detail'!J6</f>
      </c>
      <c r="G6" s="7">
        <f>'ESG Detail'!R6</f>
      </c>
      <c r="H6" s="8">
        <f>'ESG Detail'!M6</f>
      </c>
      <c r="I6" s="3">
        <f>'ESG Detail'!N6</f>
      </c>
    </row>
    <row r="7">
      <c r="A7" t="s">
        <v>19</v>
      </c>
      <c r="B7" t="s">
        <v>20</v>
      </c>
      <c r="C7" s="2">
        <v>0.06299249815845694</v>
      </c>
      <c r="D7" s="8">
        <f>'ESG Detail'!F7</f>
      </c>
      <c r="E7" s="7">
        <f>'ESG Detail'!O7</f>
      </c>
      <c r="F7" s="7">
        <f>'ESG Detail'!J7</f>
      </c>
      <c r="G7" s="7">
        <f>'ESG Detail'!R7</f>
      </c>
      <c r="H7" s="8">
        <f>'ESG Detail'!M7</f>
      </c>
      <c r="I7" s="3">
        <f>'ESG Detail'!N7</f>
      </c>
    </row>
    <row r="8">
      <c r="A8" t="s">
        <v>21</v>
      </c>
      <c r="B8" t="s">
        <v>22</v>
      </c>
      <c r="C8" s="2">
        <v>0.05689735923799863</v>
      </c>
      <c r="D8" s="8">
        <f>'ESG Detail'!F8</f>
      </c>
      <c r="E8" s="8">
        <f>'ESG Detail'!O8</f>
      </c>
      <c r="F8" s="7">
        <f>'ESG Detail'!J8</f>
      </c>
      <c r="G8" s="7">
        <f>'ESG Detail'!R8</f>
      </c>
      <c r="H8" s="8">
        <f>'ESG Detail'!M8</f>
      </c>
      <c r="I8" s="3">
        <f>'ESG Detail'!N8</f>
      </c>
    </row>
    <row r="9">
      <c r="A9" t="s">
        <v>23</v>
      </c>
      <c r="B9" t="s">
        <v>24</v>
      </c>
      <c r="C9" s="2">
        <v>0.11030668776077424</v>
      </c>
      <c r="D9" s="8">
        <f>'ESG Detail'!F9</f>
      </c>
      <c r="E9" s="4">
        <f>'ESG Detail'!O9</f>
      </c>
      <c r="F9" s="7">
        <f>'ESG Detail'!J9</f>
      </c>
      <c r="G9" s="7">
        <f>'ESG Detail'!R9</f>
      </c>
      <c r="H9" s="8">
        <f>'ESG Detail'!M9</f>
      </c>
      <c r="I9" s="3">
        <f>'ESG Detail'!N9</f>
      </c>
    </row>
    <row r="10">
      <c r="A10" t="s">
        <v>25</v>
      </c>
      <c r="B10" t="s">
        <v>26</v>
      </c>
      <c r="C10" s="2">
        <v>0.04104720885987259</v>
      </c>
      <c r="D10" s="8">
        <f>'ESG Detail'!F10</f>
      </c>
      <c r="E10" s="7">
        <f>'ESG Detail'!O10</f>
      </c>
      <c r="F10" s="7">
        <f>'ESG Detail'!J10</f>
      </c>
      <c r="G10" s="5">
        <f>'ESG Detail'!R10</f>
      </c>
      <c r="H10" s="4">
        <f>'ESG Detail'!M10</f>
      </c>
      <c r="I10" s="3">
        <f>'ESG Detail'!N10</f>
      </c>
    </row>
    <row r="11">
      <c r="A11" t="s">
        <v>27</v>
      </c>
      <c r="B11" t="s">
        <v>28</v>
      </c>
      <c r="C11" s="2">
        <v>0.07059764613715355</v>
      </c>
      <c r="D11" s="8">
        <f>'ESG Detail'!F11</f>
      </c>
      <c r="E11" s="7">
        <f>'ESG Detail'!O11</f>
      </c>
      <c r="F11" s="7">
        <f>'ESG Detail'!J11</f>
      </c>
      <c r="G11" s="7">
        <f>'ESG Detail'!R11</f>
      </c>
      <c r="H11" s="8">
        <f>'ESG Detail'!M11</f>
      </c>
      <c r="I11" s="3">
        <f>'ESG Detail'!N11</f>
      </c>
    </row>
    <row r="12">
      <c r="A12" t="s">
        <v>29</v>
      </c>
      <c r="B12" t="s">
        <v>30</v>
      </c>
      <c r="C12" s="2">
        <v>0.03624704724900993</v>
      </c>
      <c r="D12" s="8">
        <f>'ESG Detail'!F12</f>
      </c>
      <c r="E12" s="7">
        <f>'ESG Detail'!O12</f>
      </c>
      <c r="F12" s="8">
        <f>'ESG Detail'!J12</f>
      </c>
      <c r="G12" s="7">
        <f>'ESG Detail'!R12</f>
      </c>
      <c r="H12" s="8">
        <f>'ESG Detail'!M12</f>
      </c>
      <c r="I12" s="3">
        <f>'ESG Detail'!N12</f>
      </c>
    </row>
    <row r="13">
      <c r="A13" t="s">
        <v>31</v>
      </c>
      <c r="B13" t="s">
        <v>32</v>
      </c>
      <c r="C13" s="2">
        <v>0.06775575685895219</v>
      </c>
      <c r="D13" s="8">
        <f>'ESG Detail'!F13</f>
      </c>
      <c r="E13" s="4">
        <f>'ESG Detail'!O13</f>
      </c>
      <c r="F13" s="7">
        <f>'ESG Detail'!J13</f>
      </c>
      <c r="G13" s="7">
        <f>'ESG Detail'!R13</f>
      </c>
      <c r="H13" s="8">
        <f>'ESG Detail'!M13</f>
      </c>
      <c r="I13" s="3">
        <f>'ESG Detail'!N13</f>
      </c>
    </row>
    <row r="14">
      <c r="A14" t="s">
        <v>33</v>
      </c>
      <c r="B14" t="s">
        <v>34</v>
      </c>
      <c r="C14" s="2">
        <v>0.046102236438752886</v>
      </c>
      <c r="D14" s="6">
        <f>'ESG Detail'!F14</f>
      </c>
      <c r="E14" s="8">
        <f>'ESG Detail'!O14</f>
      </c>
      <c r="F14" s="7">
        <f>'ESG Detail'!J14</f>
      </c>
      <c r="G14" s="7">
        <f>'ESG Detail'!R14</f>
      </c>
      <c r="H14" s="4">
        <f>'ESG Detail'!M14</f>
      </c>
      <c r="I14" s="5">
        <f>'ESG Detail'!N14</f>
      </c>
    </row>
    <row r="15">
      <c r="A15" t="s">
        <v>35</v>
      </c>
      <c r="B15" t="s">
        <v>36</v>
      </c>
      <c r="C15" s="2">
        <v>0.0854769706593339</v>
      </c>
      <c r="D15" s="8">
        <f>'ESG Detail'!F15</f>
      </c>
      <c r="E15" s="8">
        <f>'ESG Detail'!O15</f>
      </c>
      <c r="F15" s="8">
        <f>'ESG Detail'!J15</f>
      </c>
      <c r="G15" s="6">
        <f>'ESG Detail'!R15</f>
      </c>
      <c r="H15" s="8">
        <f>'ESG Detail'!M15</f>
      </c>
      <c r="I15" s="3">
        <f>'ESG Detail'!N15</f>
      </c>
    </row>
    <row r="16">
      <c r="A16" t="s">
        <v>37</v>
      </c>
      <c r="B16" t="s">
        <v>38</v>
      </c>
      <c r="C16" s="2">
        <v>0.043177293405338386</v>
      </c>
      <c r="D16" s="8">
        <f>'ESG Detail'!F16</f>
      </c>
      <c r="E16" s="7">
        <f>'ESG Detail'!O16</f>
      </c>
      <c r="F16" s="8">
        <f>'ESG Detail'!J16</f>
      </c>
      <c r="G16" s="7">
        <f>'ESG Detail'!R16</f>
      </c>
      <c r="H16" s="4">
        <f>'ESG Detail'!M16</f>
      </c>
      <c r="I16" s="3">
        <f>'ESG Detail'!N16</f>
      </c>
    </row>
    <row r="17">
      <c r="A17" t="s">
        <v>39</v>
      </c>
      <c r="B17" t="s">
        <v>40</v>
      </c>
      <c r="C17" s="2">
        <v>0.04501439509596149</v>
      </c>
      <c r="D17" s="8">
        <f>'ESG Detail'!F17</f>
      </c>
      <c r="E17" s="7">
        <f>'ESG Detail'!O17</f>
      </c>
      <c r="F17" s="7">
        <f>'ESG Detail'!J17</f>
      </c>
      <c r="G17" s="7">
        <f>'ESG Detail'!R17</f>
      </c>
      <c r="H17" s="4">
        <f>'ESG Detail'!M17</f>
      </c>
      <c r="I17" s="3">
        <f>'ESG Detail'!N17</f>
      </c>
    </row>
    <row r="18">
      <c r="A18" t="s">
        <v>41</v>
      </c>
      <c r="B18" t="s">
        <v>42</v>
      </c>
      <c r="C18" s="2">
        <v>0.0553919297332266</v>
      </c>
      <c r="D18" s="8">
        <f>'ESG Detail'!F18</f>
      </c>
      <c r="E18" s="8">
        <f>'ESG Detail'!O18</f>
      </c>
      <c r="F18" s="7">
        <f>'ESG Detail'!J18</f>
      </c>
      <c r="G18" s="8">
        <f>'ESG Detail'!R18</f>
      </c>
      <c r="H18" s="8">
        <f>'ESG Detail'!M18</f>
      </c>
      <c r="I18" s="3">
        <f>'ESG Detail'!N18</f>
      </c>
    </row>
    <row r="20">
      <c r="A20" t="s" s="1">
        <v>43</v>
      </c>
      <c r="B20" t="s" s="1">
        <v>44</v>
      </c>
      <c r="C20" s="2">
        <f>SUM(C2:C18)</f>
      </c>
      <c r="D20" s="3">
        <f>SUMPRODUCT(C2:C18,D2:D18)/SUM(C2:C18)</f>
      </c>
      <c r="E20" s="3">
        <f>SUMPRODUCT(C2:C18,E2:E18)/SUM(C2:C18)</f>
      </c>
      <c r="F20" s="3">
        <f>SUMPRODUCT(C2:C18,F2:F18)/SUM(C2:C18)</f>
      </c>
      <c r="G20" s="3">
        <f>SUMPRODUCT(C2:C18,G2:G18)/SUM(C2:C18)</f>
      </c>
      <c r="H20" s="3">
        <f>SUMPRODUCT(C2:C18,H2:H18)/SUM(C2:C18)</f>
      </c>
      <c r="I20" s="3">
        <f>SUMPRODUCT(C2:C18,I2:I18)/SUM(C2:C18)</f>
      </c>
    </row>
    <row r="21">
      <c r="A21" t="s" s="1">
        <v>45</v>
      </c>
      <c r="B21" t="s" s="1">
        <v>44</v>
      </c>
      <c r="C21" t="s" s="1">
        <v>44</v>
      </c>
      <c r="D21" s="0">
        <f>IF(D20&gt;=0.8,"Excellent",IF(D20&gt;=0.6,"Good",IF(D20&gt;=0.4,"Average",IF(D20&gt;=0.2,"Below Avg","Poor"))))</f>
      </c>
      <c r="E21" s="0">
        <f>IF(E20&gt;=0.8,"Excellent",IF(E20&gt;=0.6,"Good",IF(E20&gt;=0.4,"Average",IF(E20&gt;=0.2,"Below Avg","Poor"))))</f>
      </c>
      <c r="F21" s="0">
        <f>IF(F20&gt;=0.8,"Excellent",IF(F20&gt;=0.6,"Good",IF(F20&gt;=0.4,"Average",IF(F20&gt;=0.2,"Below Avg","Poor"))))</f>
      </c>
      <c r="G21" s="0">
        <f>IF(G20&gt;=0.8,"Excellent",IF(G20&gt;=0.6,"Good",IF(G20&gt;=0.4,"Average",IF(G20&gt;=0.2,"Below Avg","Poor"))))</f>
      </c>
      <c r="H21" s="0">
        <f>IF(H20&gt;=0.8,"Excellent",IF(H20&gt;=0.6,"Good",IF(H20&gt;=0.4,"Average",IF(H20&gt;=0.2,"Below Avg","Poor"))))</f>
      </c>
      <c r="I21" s="0">
        <f>IF(I20&gt;=0.8,"Excellent",IF(I20&gt;=0.6,"Good",IF(I20&gt;=0.4,"Average",IF(I20&gt;=0.2,"Below Avg","Poor"))))</f>
      </c>
    </row>
  </sheetData>
</worksheet>
</file>

<file path=xl/worksheets/sheet2.xml><?xml version="1.0" encoding="utf-8"?>
<worksheet xmlns="http://schemas.openxmlformats.org/spreadsheetml/2006/main">
  <dimension ref="A1:X18"/>
  <sheetData>
    <row r="1">
      <c r="A1" t="s" s="1">
        <v>0</v>
      </c>
      <c r="B1" t="s" s="1">
        <v>1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</row>
    <row r="2">
      <c r="A2" t="s">
        <v>9</v>
      </c>
      <c r="B2" t="s">
        <v>10</v>
      </c>
      <c r="D2" s="3">
        <v>1</v>
      </c>
      <c r="F2" s="3">
        <v>1</v>
      </c>
      <c r="J2" s="3">
        <v>0.7835</v>
      </c>
      <c r="M2" s="3">
        <v>0.9477</v>
      </c>
      <c r="O2" s="3">
        <v>0.54</v>
      </c>
      <c r="R2" s="3">
        <v>1</v>
      </c>
      <c r="T2" s="3">
        <v>0.26</v>
      </c>
      <c r="W2" s="3">
        <v>0.59</v>
      </c>
      <c r="X2" s="3">
        <v>0.94</v>
      </c>
    </row>
    <row r="3">
      <c r="A3" t="s">
        <v>11</v>
      </c>
      <c r="B3" t="s">
        <v>12</v>
      </c>
      <c r="F3" s="3">
        <v>0.97</v>
      </c>
      <c r="G3" s="3">
        <v>0.33</v>
      </c>
      <c r="J3" s="3">
        <v>0.6495</v>
      </c>
      <c r="M3" s="3">
        <v>0.9105</v>
      </c>
      <c r="O3" s="3">
        <v>0.76</v>
      </c>
      <c r="Q3" s="3">
        <v>0.35</v>
      </c>
      <c r="R3" s="3">
        <v>1</v>
      </c>
      <c r="S3" s="3">
        <v>1</v>
      </c>
      <c r="U3" s="3">
        <v>0.52</v>
      </c>
      <c r="X3" s="3">
        <v>1</v>
      </c>
    </row>
    <row r="4">
      <c r="A4" t="s">
        <v>13</v>
      </c>
      <c r="B4" t="s">
        <v>14</v>
      </c>
      <c r="F4" s="3">
        <v>1</v>
      </c>
      <c r="G4" s="3">
        <v>0.63</v>
      </c>
      <c r="J4" s="3">
        <v>0.5052</v>
      </c>
      <c r="M4" s="3">
        <v>0.9105</v>
      </c>
      <c r="O4" s="3">
        <v>0.46</v>
      </c>
      <c r="R4" s="3">
        <v>0.94</v>
      </c>
      <c r="S4" s="3">
        <v>0.93</v>
      </c>
      <c r="U4" s="3">
        <v>0.66</v>
      </c>
      <c r="X4" s="3">
        <v>0.75</v>
      </c>
    </row>
    <row r="5">
      <c r="A5" t="s">
        <v>15</v>
      </c>
      <c r="B5" t="s">
        <v>16</v>
      </c>
      <c r="F5" s="3">
        <v>1</v>
      </c>
      <c r="J5" s="3">
        <v>0.6392</v>
      </c>
      <c r="M5" s="3">
        <v>0.939</v>
      </c>
      <c r="O5" s="3">
        <v>0.45</v>
      </c>
      <c r="P5" s="3">
        <v>0.6598</v>
      </c>
      <c r="R5" s="3">
        <v>0.8</v>
      </c>
      <c r="X5" s="3">
        <v>0.94</v>
      </c>
    </row>
    <row r="6">
      <c r="A6" t="s">
        <v>17</v>
      </c>
      <c r="B6" t="s">
        <v>18</v>
      </c>
      <c r="F6" s="3">
        <v>1</v>
      </c>
      <c r="J6" s="3">
        <v>0.4742</v>
      </c>
      <c r="M6" s="3">
        <v>0.9535</v>
      </c>
      <c r="O6" s="3">
        <v>0.49</v>
      </c>
      <c r="P6" s="3">
        <v>0.6495</v>
      </c>
      <c r="R6" s="3">
        <v>0.69</v>
      </c>
      <c r="X6" s="3">
        <v>1</v>
      </c>
    </row>
    <row r="7">
      <c r="A7" t="s">
        <v>19</v>
      </c>
      <c r="B7" t="s">
        <v>20</v>
      </c>
      <c r="C7" s="3">
        <v>0.64</v>
      </c>
      <c r="F7" s="3">
        <v>1</v>
      </c>
      <c r="J7" s="3">
        <v>0.7526</v>
      </c>
      <c r="L7" s="3">
        <v>0.32</v>
      </c>
      <c r="M7" s="3">
        <v>0.9527</v>
      </c>
      <c r="O7" s="3">
        <v>0.72</v>
      </c>
      <c r="R7" s="3">
        <v>0.6</v>
      </c>
      <c r="X7" s="3">
        <v>0.91</v>
      </c>
    </row>
    <row r="8">
      <c r="A8" t="s">
        <v>21</v>
      </c>
      <c r="B8" t="s">
        <v>22</v>
      </c>
      <c r="F8" s="3">
        <v>1</v>
      </c>
      <c r="H8" s="3">
        <v>0.92</v>
      </c>
      <c r="J8" s="3">
        <v>0.6598</v>
      </c>
      <c r="L8" s="3">
        <v>0.25</v>
      </c>
      <c r="M8" s="3">
        <v>0.9496</v>
      </c>
      <c r="O8" s="3">
        <v>0.85</v>
      </c>
      <c r="R8" s="3">
        <v>0.62</v>
      </c>
      <c r="X8" s="3">
        <v>0.6</v>
      </c>
    </row>
    <row r="9">
      <c r="A9" t="s">
        <v>23</v>
      </c>
      <c r="B9" t="s">
        <v>24</v>
      </c>
      <c r="F9" s="3">
        <v>1</v>
      </c>
      <c r="I9" s="3">
        <v>0.82</v>
      </c>
      <c r="J9" s="3">
        <v>0.6907</v>
      </c>
      <c r="K9" s="3">
        <v>0.38</v>
      </c>
      <c r="M9" s="3">
        <v>0.9169</v>
      </c>
      <c r="O9" s="3">
        <v>0.09</v>
      </c>
      <c r="P9" s="3">
        <v>0.4639</v>
      </c>
      <c r="R9" s="3">
        <v>0.72</v>
      </c>
      <c r="V9" s="3">
        <v>0.2</v>
      </c>
      <c r="X9" s="3">
        <v>1</v>
      </c>
    </row>
    <row r="10">
      <c r="A10" t="s">
        <v>25</v>
      </c>
      <c r="B10" t="s">
        <v>26</v>
      </c>
      <c r="F10" s="3">
        <v>1</v>
      </c>
      <c r="J10" s="3">
        <v>0.6907</v>
      </c>
      <c r="M10" s="3">
        <v>0.0982</v>
      </c>
      <c r="O10" s="3">
        <v>0.62</v>
      </c>
      <c r="R10" s="3">
        <v>0.29</v>
      </c>
      <c r="X10" s="3">
        <v>0.59</v>
      </c>
    </row>
    <row r="11">
      <c r="A11" t="s">
        <v>27</v>
      </c>
      <c r="B11" t="s">
        <v>28</v>
      </c>
      <c r="D11" s="3">
        <v>0.8354</v>
      </c>
      <c r="F11" s="3">
        <v>1</v>
      </c>
      <c r="J11" s="3">
        <v>0.7216</v>
      </c>
      <c r="M11" s="3">
        <v>0.8841</v>
      </c>
      <c r="O11" s="3">
        <v>0.67</v>
      </c>
      <c r="R11" s="3">
        <v>0.67</v>
      </c>
      <c r="T11" s="3">
        <v>0.27</v>
      </c>
      <c r="W11" s="3">
        <v>0.53</v>
      </c>
      <c r="X11" s="3">
        <v>0.85</v>
      </c>
    </row>
    <row r="12">
      <c r="A12" t="s">
        <v>29</v>
      </c>
      <c r="B12" t="s">
        <v>30</v>
      </c>
      <c r="C12" s="3">
        <v>0.52</v>
      </c>
      <c r="F12" s="3">
        <v>1</v>
      </c>
      <c r="J12" s="3">
        <v>0.8041</v>
      </c>
      <c r="M12" s="3">
        <v>0.9184</v>
      </c>
      <c r="O12" s="3">
        <v>0.72</v>
      </c>
      <c r="R12" s="3">
        <v>0.74</v>
      </c>
      <c r="X12" s="3">
        <v>0.71</v>
      </c>
    </row>
    <row r="13">
      <c r="A13" t="s">
        <v>31</v>
      </c>
      <c r="B13" t="s">
        <v>32</v>
      </c>
      <c r="F13" s="3">
        <v>1</v>
      </c>
      <c r="J13" s="3">
        <v>0.7113</v>
      </c>
      <c r="M13" s="3">
        <v>0.9562</v>
      </c>
      <c r="O13" s="3">
        <v>0.15</v>
      </c>
      <c r="P13" s="3">
        <v>0.2268</v>
      </c>
      <c r="R13" s="3">
        <v>0.78</v>
      </c>
      <c r="T13" s="3">
        <v>0.6</v>
      </c>
      <c r="X13" s="3">
        <v>0.66</v>
      </c>
    </row>
    <row r="14">
      <c r="A14" t="s">
        <v>33</v>
      </c>
      <c r="B14" t="s">
        <v>34</v>
      </c>
      <c r="E14" s="3">
        <v>0.36</v>
      </c>
      <c r="F14" s="3">
        <v>0.46</v>
      </c>
      <c r="J14" s="3">
        <v>0.7423</v>
      </c>
      <c r="M14" s="3">
        <v>0.131</v>
      </c>
      <c r="N14" s="3">
        <v>0.29</v>
      </c>
      <c r="O14" s="3">
        <v>1</v>
      </c>
      <c r="R14" s="3">
        <v>0.71</v>
      </c>
      <c r="W14" s="3">
        <v>0.36</v>
      </c>
      <c r="X14" s="3">
        <v>1</v>
      </c>
    </row>
    <row r="15">
      <c r="A15" t="s">
        <v>35</v>
      </c>
      <c r="B15" t="s">
        <v>36</v>
      </c>
      <c r="C15" s="3">
        <v>0.7467</v>
      </c>
      <c r="F15" s="3">
        <v>1</v>
      </c>
      <c r="J15" s="3">
        <v>0.8144</v>
      </c>
      <c r="M15" s="3">
        <v>0.9512</v>
      </c>
      <c r="O15" s="3">
        <v>0.83</v>
      </c>
      <c r="R15" s="3">
        <v>0.52</v>
      </c>
      <c r="X15" s="3">
        <v>1</v>
      </c>
    </row>
    <row r="16">
      <c r="A16" t="s">
        <v>37</v>
      </c>
      <c r="B16" t="s">
        <v>38</v>
      </c>
      <c r="F16" s="3">
        <v>1</v>
      </c>
      <c r="J16" s="3">
        <v>0.8351</v>
      </c>
      <c r="M16" s="3">
        <v>0.0979</v>
      </c>
      <c r="O16" s="3">
        <v>0.66</v>
      </c>
      <c r="R16" s="3">
        <v>0.72</v>
      </c>
      <c r="X16" s="3">
        <v>1</v>
      </c>
    </row>
    <row r="17">
      <c r="A17" t="s">
        <v>39</v>
      </c>
      <c r="B17" t="s">
        <v>40</v>
      </c>
      <c r="F17" s="3">
        <v>0.95</v>
      </c>
      <c r="J17" s="3">
        <v>0.7423</v>
      </c>
      <c r="M17" s="3">
        <v>0.1304</v>
      </c>
      <c r="O17" s="3">
        <v>0.6</v>
      </c>
      <c r="R17" s="3">
        <v>0.65</v>
      </c>
      <c r="T17" s="3">
        <v>0.25</v>
      </c>
      <c r="X17" s="3">
        <v>0.96</v>
      </c>
    </row>
    <row r="18">
      <c r="A18" t="s">
        <v>41</v>
      </c>
      <c r="B18" t="s">
        <v>42</v>
      </c>
      <c r="F18" s="3">
        <v>1</v>
      </c>
      <c r="I18" s="3">
        <v>0.88</v>
      </c>
      <c r="J18" s="3">
        <v>0.6495</v>
      </c>
      <c r="M18" s="3">
        <v>0.9169</v>
      </c>
      <c r="O18" s="3">
        <v>0.84</v>
      </c>
      <c r="P18" s="3">
        <v>0.567</v>
      </c>
      <c r="R18" s="3">
        <v>1</v>
      </c>
      <c r="X18" s="3">
        <v>0.82</v>
      </c>
    </row>
  </sheetData>
</worksheet>
</file>