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<sst xmlns="http://schemas.openxmlformats.org/spreadsheetml/2006/main" count="90" uniqueCount="90">
  <si>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</si>
  <si>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</si>
  <si>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</si>
  <si>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</si>
  <si>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</si>
  <si>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</si>
  <si>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</si>
  <si>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</si>
  <si>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</si>
  <si>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ACN</t>
  </si>
  <si>
    <t>ACCENTURE PLC-CL A</t>
  </si>
  <si>
    <t>GOOGL</t>
  </si>
  <si>
    <t>ALPHABET INC-CL A</t>
  </si>
  <si>
    <t>GOOG</t>
  </si>
  <si>
    <t>ALPHABET INC-CL C</t>
  </si>
  <si>
    <t>AXP</t>
  </si>
  <si>
    <t>AMERICAN EXPRESS CO</t>
  </si>
  <si>
    <t>AON</t>
  </si>
  <si>
    <t>AON PLC CL A</t>
  </si>
  <si>
    <t>AAPL</t>
  </si>
  <si>
    <t>APPLE INC</t>
  </si>
  <si>
    <t>ASML</t>
  </si>
  <si>
    <t>ASML HOLDING NV-NY REG SHS</t>
  </si>
  <si>
    <t>BKNG</t>
  </si>
  <si>
    <t>BOOKING HOLDINGS INC</t>
  </si>
  <si>
    <t>BMY</t>
  </si>
  <si>
    <t>BRISTOL-MYERS SQUIBB CO</t>
  </si>
  <si>
    <t>CARR</t>
  </si>
  <si>
    <t>CARRIER GLOBAL CORP</t>
  </si>
  <si>
    <t>EXPGY</t>
  </si>
  <si>
    <t>EXPERIAN PLC SPONSORED ADR</t>
  </si>
  <si>
    <t>FIS</t>
  </si>
  <si>
    <t>FIDELITY NATIONAL INFO SERV</t>
  </si>
  <si>
    <t>IAC</t>
  </si>
  <si>
    <t>IAC/INTERACTIVECORP</t>
  </si>
  <si>
    <t>LRLCY</t>
  </si>
  <si>
    <t>LOREAL-UNSPONSORED ADR</t>
  </si>
  <si>
    <t>LCMUY</t>
  </si>
  <si>
    <t>LVMH MOET HENNESSEY LOUIS VUITTON SE ADR</t>
  </si>
  <si>
    <t>MA</t>
  </si>
  <si>
    <t>MASTERCARD INC - A</t>
  </si>
  <si>
    <t>MTCH</t>
  </si>
  <si>
    <t>MATCH GROUP INC</t>
  </si>
  <si>
    <t>MDT</t>
  </si>
  <si>
    <t>MEDTRONIC PLC</t>
  </si>
  <si>
    <t>PG</t>
  </si>
  <si>
    <t>PROCTER &amp; GAMBLE CO/THE</t>
  </si>
  <si>
    <t>RELX</t>
  </si>
  <si>
    <t>RELX PLC SPONSORED ADR</t>
  </si>
  <si>
    <t>RHHBY</t>
  </si>
  <si>
    <t>ROCHE HOLDINGS LTD-SPONS ADR</t>
  </si>
  <si>
    <t>SPGI</t>
  </si>
  <si>
    <t>S&amp;P GLOBAL INC</t>
  </si>
  <si>
    <t>SAP</t>
  </si>
  <si>
    <t>SAP SE SPONS ADR</t>
  </si>
  <si>
    <t>TGT</t>
  </si>
  <si>
    <t>TARGET CORP</t>
  </si>
  <si>
    <t>TXN</t>
  </si>
  <si>
    <t>TEXAS INSTRUMENTS INC</t>
  </si>
  <si>
    <t>VRSK</t>
  </si>
  <si>
    <t>VERISK ANALYTICS INC</t>
  </si>
  <si>
    <t>Weighted Avg</t>
  </si>
  <si>
    <t/>
  </si>
  <si>
    <t>Rank</t>
  </si>
  <si>
    <t>access_to_finance</t>
  </si>
  <si>
    <t>access_to_healthcare</t>
  </si>
  <si>
    <t>anticompetitive_practices</t>
  </si>
  <si>
    <t>business_ethics_and_fraud</t>
  </si>
  <si>
    <t>carbon_emissions</t>
  </si>
  <si>
    <t>chemical_safety</t>
  </si>
  <si>
    <t>climate_change_vulnerability</t>
  </si>
  <si>
    <t>controversial_sourcing</t>
  </si>
  <si>
    <t>corporate_governance</t>
  </si>
  <si>
    <t>corruption_and_instability</t>
  </si>
  <si>
    <t>electronic_waste</t>
  </si>
  <si>
    <t>financial_product_safety</t>
  </si>
  <si>
    <t>gender_diversity</t>
  </si>
  <si>
    <t>health_and_safety</t>
  </si>
  <si>
    <t>human_capital_development</t>
  </si>
  <si>
    <t>labor_management</t>
  </si>
  <si>
    <t>opportunities_in_clean_tech</t>
  </si>
  <si>
    <t>opportunities_in_nutrition_and_health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</si>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</sst>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30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3.9</v>
      </c>
      <c r="D2" s="8">
        <f>'ESG Detail'!G2</f>
      </c>
      <c r="E2" s="6">
        <f>'ESG Detail'!R2</f>
      </c>
      <c r="F2" s="7">
        <f>'ESG Detail'!K2</f>
      </c>
      <c r="G2" s="7">
        <f>'ESG Detail'!V2</f>
      </c>
      <c r="H2" s="7">
        <f>'ESG Detail'!O2</f>
      </c>
      <c r="I2" s="3">
        <f>'ESG Detail'!P2</f>
      </c>
    </row>
    <row r="3">
      <c r="A3" t="s">
        <v>11</v>
      </c>
      <c r="B3" t="s">
        <v>12</v>
      </c>
      <c r="C3" s="2">
        <v>3.6</v>
      </c>
      <c r="D3" s="8">
        <f>'ESG Detail'!G3</f>
      </c>
      <c r="E3" s="6">
        <f>'ESG Detail'!R3</f>
      </c>
      <c r="F3" s="5">
        <f>'ESG Detail'!K3</f>
      </c>
      <c r="G3" s="7">
        <f>'ESG Detail'!V3</f>
      </c>
      <c r="H3" s="5">
        <f>'ESG Detail'!O3</f>
      </c>
      <c r="I3" s="3">
        <f>'ESG Detail'!P3</f>
      </c>
    </row>
    <row r="4">
      <c r="A4" t="s">
        <v>13</v>
      </c>
      <c r="B4" t="s">
        <v>14</v>
      </c>
      <c r="C4" s="2">
        <v>0.8</v>
      </c>
      <c r="D4" s="8">
        <f>'ESG Detail'!G4</f>
      </c>
      <c r="E4" s="6">
        <f>'ESG Detail'!R4</f>
      </c>
      <c r="F4" s="5">
        <f>'ESG Detail'!K4</f>
      </c>
      <c r="G4" s="7">
        <f>'ESG Detail'!V4</f>
      </c>
      <c r="H4" s="5">
        <f>'ESG Detail'!O4</f>
      </c>
      <c r="I4" s="3">
        <f>'ESG Detail'!P4</f>
      </c>
    </row>
    <row r="5">
      <c r="A5" t="s">
        <v>15</v>
      </c>
      <c r="B5" t="s">
        <v>16</v>
      </c>
      <c r="C5" s="2">
        <v>4.2</v>
      </c>
      <c r="D5" s="8">
        <f>'ESG Detail'!G5</f>
      </c>
      <c r="E5" s="8">
        <f>'ESG Detail'!R5</f>
      </c>
      <c r="F5" s="7">
        <f>'ESG Detail'!K5</f>
      </c>
      <c r="G5" s="7">
        <f>'ESG Detail'!V5</f>
      </c>
      <c r="H5" s="5">
        <f>'ESG Detail'!O5</f>
      </c>
      <c r="I5" s="3">
        <f>'ESG Detail'!P5</f>
      </c>
    </row>
    <row r="6">
      <c r="A6" t="s">
        <v>17</v>
      </c>
      <c r="B6" t="s">
        <v>18</v>
      </c>
      <c r="C6" s="2">
        <v>3.7</v>
      </c>
      <c r="D6" s="7">
        <f>'ESG Detail'!G6</f>
      </c>
      <c r="E6" s="6">
        <f>'ESG Detail'!R6</f>
      </c>
      <c r="F6" s="6">
        <f>'ESG Detail'!K6</f>
      </c>
      <c r="G6" s="6">
        <f>'ESG Detail'!V6</f>
      </c>
      <c r="H6" s="5">
        <f>'ESG Detail'!O6</f>
      </c>
      <c r="I6" s="3">
        <f>'ESG Detail'!P6</f>
      </c>
    </row>
    <row r="7">
      <c r="A7" t="s">
        <v>19</v>
      </c>
      <c r="B7" t="s">
        <v>20</v>
      </c>
      <c r="C7" s="2">
        <v>8.5</v>
      </c>
      <c r="D7" s="8">
        <f>'ESG Detail'!G7</f>
      </c>
      <c r="E7" s="4">
        <f>'ESG Detail'!R7</f>
      </c>
      <c r="F7" s="6">
        <f>'ESG Detail'!K7</f>
      </c>
      <c r="G7" s="8">
        <f>'ESG Detail'!V7</f>
      </c>
      <c r="H7" s="5">
        <f>'ESG Detail'!O7</f>
      </c>
      <c r="I7" s="3">
        <f>'ESG Detail'!P7</f>
      </c>
    </row>
    <row r="8">
      <c r="A8" t="s">
        <v>21</v>
      </c>
      <c r="B8" t="s">
        <v>22</v>
      </c>
      <c r="C8" s="2">
        <v>2.7</v>
      </c>
      <c r="D8" s="8">
        <f>'ESG Detail'!G8</f>
      </c>
      <c r="E8" s="8">
        <f>'ESG Detail'!R8</f>
      </c>
      <c r="F8" s="7">
        <f>'ESG Detail'!K8</f>
      </c>
      <c r="G8" s="8">
        <f>'ESG Detail'!V8</f>
      </c>
      <c r="H8" s="5">
        <f>'ESG Detail'!O8</f>
      </c>
      <c r="I8" s="3">
        <f>'ESG Detail'!P8</f>
      </c>
    </row>
    <row r="9">
      <c r="A9" t="s">
        <v>23</v>
      </c>
      <c r="B9" t="s">
        <v>24</v>
      </c>
      <c r="C9" s="2">
        <v>3.4</v>
      </c>
      <c r="D9" s="6">
        <f>'ESG Detail'!G9</f>
      </c>
      <c r="E9" s="7">
        <f>'ESG Detail'!R9</f>
      </c>
      <c r="F9" s="7">
        <f>'ESG Detail'!K9</f>
      </c>
      <c r="G9" s="5">
        <f>'ESG Detail'!V9</f>
      </c>
      <c r="H9" s="5">
        <f>'ESG Detail'!O9</f>
      </c>
      <c r="I9" s="3">
        <f>'ESG Detail'!P9</f>
      </c>
    </row>
    <row r="10">
      <c r="A10" t="s">
        <v>25</v>
      </c>
      <c r="B10" t="s">
        <v>26</v>
      </c>
      <c r="C10" s="2">
        <v>3.6</v>
      </c>
      <c r="D10" s="8">
        <f>'ESG Detail'!G10</f>
      </c>
      <c r="E10" s="7">
        <f>'ESG Detail'!R10</f>
      </c>
      <c r="F10" s="7">
        <f>'ESG Detail'!K10</f>
      </c>
      <c r="G10" s="7">
        <f>'ESG Detail'!V10</f>
      </c>
      <c r="H10" s="5">
        <f>'ESG Detail'!O10</f>
      </c>
      <c r="I10" s="3">
        <f>'ESG Detail'!P10</f>
      </c>
    </row>
    <row r="11">
      <c r="A11" t="s">
        <v>27</v>
      </c>
      <c r="B11" t="s">
        <v>28</v>
      </c>
      <c r="C11" s="2">
        <v>2.5</v>
      </c>
      <c r="D11" s="8">
        <f>'ESG Detail'!G11</f>
      </c>
      <c r="E11" s="7">
        <f>'ESG Detail'!R11</f>
      </c>
      <c r="F11" s="7">
        <f>'ESG Detail'!K11</f>
      </c>
      <c r="G11" s="8">
        <f>'ESG Detail'!V11</f>
      </c>
      <c r="H11" s="5">
        <f>'ESG Detail'!O11</f>
      </c>
      <c r="I11" s="8">
        <f>'ESG Detail'!P11</f>
      </c>
    </row>
    <row r="12">
      <c r="A12" t="s">
        <v>29</v>
      </c>
      <c r="B12" t="s">
        <v>30</v>
      </c>
      <c r="C12" s="2">
        <v>2.9</v>
      </c>
      <c r="D12" s="8">
        <f>'ESG Detail'!G12</f>
      </c>
      <c r="E12" s="8">
        <f>'ESG Detail'!R12</f>
      </c>
      <c r="F12" s="8">
        <f>'ESG Detail'!K12</f>
      </c>
      <c r="G12" s="6">
        <f>'ESG Detail'!V12</f>
      </c>
      <c r="H12" s="5">
        <f>'ESG Detail'!O12</f>
      </c>
      <c r="I12" s="3">
        <f>'ESG Detail'!P12</f>
      </c>
    </row>
    <row r="13">
      <c r="A13" t="s">
        <v>31</v>
      </c>
      <c r="B13" t="s">
        <v>32</v>
      </c>
      <c r="C13" s="2">
        <v>3.2</v>
      </c>
      <c r="D13" s="8">
        <f>'ESG Detail'!G13</f>
      </c>
      <c r="E13" s="7">
        <f>'ESG Detail'!R13</f>
      </c>
      <c r="F13" s="7">
        <f>'ESG Detail'!K13</f>
      </c>
      <c r="G13" s="7">
        <f>'ESG Detail'!V13</f>
      </c>
      <c r="H13" s="5">
        <f>'ESG Detail'!O13</f>
      </c>
      <c r="I13" s="3">
        <f>'ESG Detail'!P13</f>
      </c>
    </row>
    <row r="14">
      <c r="A14" t="s">
        <v>33</v>
      </c>
      <c r="B14" t="s">
        <v>34</v>
      </c>
      <c r="C14" s="2">
        <v>1.8</v>
      </c>
      <c r="D14" s="7">
        <f>'ESG Detail'!G14</f>
      </c>
      <c r="E14" s="8">
        <f>'ESG Detail'!R14</f>
      </c>
      <c r="F14" s="4">
        <f>'ESG Detail'!K14</f>
      </c>
      <c r="G14" s="4">
        <f>'ESG Detail'!V14</f>
      </c>
      <c r="H14" s="4">
        <f>'ESG Detail'!O14</f>
      </c>
      <c r="I14" s="3">
        <f>'ESG Detail'!P14</f>
      </c>
    </row>
    <row r="15">
      <c r="A15" t="s">
        <v>35</v>
      </c>
      <c r="B15" t="s">
        <v>36</v>
      </c>
      <c r="C15" s="2">
        <v>3</v>
      </c>
      <c r="D15" s="8">
        <f>'ESG Detail'!G15</f>
      </c>
      <c r="E15" s="8">
        <f>'ESG Detail'!R15</f>
      </c>
      <c r="F15" s="7">
        <f>'ESG Detail'!K15</f>
      </c>
      <c r="G15" s="8">
        <f>'ESG Detail'!V15</f>
      </c>
      <c r="H15" s="5">
        <f>'ESG Detail'!O15</f>
      </c>
      <c r="I15" s="3">
        <f>'ESG Detail'!P15</f>
      </c>
    </row>
    <row r="16">
      <c r="A16" t="s">
        <v>37</v>
      </c>
      <c r="B16" t="s">
        <v>38</v>
      </c>
      <c r="C16" s="2">
        <v>4.2</v>
      </c>
      <c r="D16" s="8">
        <f>'ESG Detail'!G16</f>
      </c>
      <c r="E16" s="6">
        <f>'ESG Detail'!R16</f>
      </c>
      <c r="F16" s="6">
        <f>'ESG Detail'!K16</f>
      </c>
      <c r="G16" s="8">
        <f>'ESG Detail'!V16</f>
      </c>
      <c r="H16" s="6">
        <f>'ESG Detail'!O16</f>
      </c>
      <c r="I16" s="3">
        <f>'ESG Detail'!P16</f>
      </c>
    </row>
    <row r="17">
      <c r="A17" t="s">
        <v>39</v>
      </c>
      <c r="B17" t="s">
        <v>40</v>
      </c>
      <c r="C17" s="2">
        <v>7.6</v>
      </c>
      <c r="D17" s="8">
        <f>'ESG Detail'!G17</f>
      </c>
      <c r="E17" s="7">
        <f>'ESG Detail'!R17</f>
      </c>
      <c r="F17" s="7">
        <f>'ESG Detail'!K17</f>
      </c>
      <c r="G17" s="6">
        <f>'ESG Detail'!V17</f>
      </c>
      <c r="H17" s="5">
        <f>'ESG Detail'!O17</f>
      </c>
      <c r="I17" s="3">
        <f>'ESG Detail'!P17</f>
      </c>
    </row>
    <row r="18">
      <c r="A18" t="s">
        <v>41</v>
      </c>
      <c r="B18" t="s">
        <v>42</v>
      </c>
      <c r="C18" s="2">
        <v>1.7</v>
      </c>
      <c r="D18" s="7">
        <f>'ESG Detail'!G18</f>
      </c>
      <c r="E18" s="7">
        <f>'ESG Detail'!R18</f>
      </c>
      <c r="F18" s="7">
        <f>'ESG Detail'!K18</f>
      </c>
      <c r="G18" s="5">
        <f>'ESG Detail'!V18</f>
      </c>
      <c r="H18" s="6">
        <f>'ESG Detail'!O18</f>
      </c>
      <c r="I18" s="3">
        <f>'ESG Detail'!P18</f>
      </c>
    </row>
    <row r="19">
      <c r="A19" t="s">
        <v>43</v>
      </c>
      <c r="B19" t="s">
        <v>44</v>
      </c>
      <c r="C19" s="2">
        <v>2.6</v>
      </c>
      <c r="D19" s="8">
        <f>'ESG Detail'!G19</f>
      </c>
      <c r="E19" s="7">
        <f>'ESG Detail'!R19</f>
      </c>
      <c r="F19" s="7">
        <f>'ESG Detail'!K19</f>
      </c>
      <c r="G19" s="7">
        <f>'ESG Detail'!V19</f>
      </c>
      <c r="H19" s="5">
        <f>'ESG Detail'!O19</f>
      </c>
      <c r="I19" s="3">
        <f>'ESG Detail'!P19</f>
      </c>
    </row>
    <row r="20">
      <c r="A20" t="s">
        <v>45</v>
      </c>
      <c r="B20" t="s">
        <v>46</v>
      </c>
      <c r="C20" s="2">
        <v>3.6</v>
      </c>
      <c r="D20" s="8">
        <f>'ESG Detail'!G20</f>
      </c>
      <c r="E20" s="6">
        <f>'ESG Detail'!R20</f>
      </c>
      <c r="F20" s="7">
        <f>'ESG Detail'!K20</f>
      </c>
      <c r="G20" s="8">
        <f>'ESG Detail'!V20</f>
      </c>
      <c r="H20" s="6">
        <f>'ESG Detail'!O20</f>
      </c>
      <c r="I20" s="3">
        <f>'ESG Detail'!P20</f>
      </c>
    </row>
    <row r="21">
      <c r="A21" t="s">
        <v>47</v>
      </c>
      <c r="B21" t="s">
        <v>48</v>
      </c>
      <c r="C21" s="2">
        <v>3.6</v>
      </c>
      <c r="D21" s="8">
        <f>'ESG Detail'!G21</f>
      </c>
      <c r="E21" s="7">
        <f>'ESG Detail'!R21</f>
      </c>
      <c r="F21" s="8">
        <f>'ESG Detail'!K21</f>
      </c>
      <c r="G21" s="8">
        <f>'ESG Detail'!V21</f>
      </c>
      <c r="H21" s="5">
        <f>'ESG Detail'!O21</f>
      </c>
      <c r="I21" s="3">
        <f>'ESG Detail'!P21</f>
      </c>
    </row>
    <row r="22">
      <c r="A22" t="s">
        <v>49</v>
      </c>
      <c r="B22" t="s">
        <v>50</v>
      </c>
      <c r="C22" s="2">
        <v>3.1</v>
      </c>
      <c r="D22" s="8">
        <f>'ESG Detail'!G22</f>
      </c>
      <c r="E22" s="6">
        <f>'ESG Detail'!R22</f>
      </c>
      <c r="F22" s="8">
        <f>'ESG Detail'!K22</f>
      </c>
      <c r="G22" s="8">
        <f>'ESG Detail'!V22</f>
      </c>
      <c r="H22" s="5">
        <f>'ESG Detail'!O22</f>
      </c>
      <c r="I22" s="3">
        <f>'ESG Detail'!P22</f>
      </c>
    </row>
    <row r="23">
      <c r="A23" t="s">
        <v>51</v>
      </c>
      <c r="B23" t="s">
        <v>52</v>
      </c>
      <c r="C23" s="2">
        <v>2.9</v>
      </c>
      <c r="D23" s="8">
        <f>'ESG Detail'!G23</f>
      </c>
      <c r="E23" s="8">
        <f>'ESG Detail'!R23</f>
      </c>
      <c r="F23" s="7">
        <f>'ESG Detail'!K23</f>
      </c>
      <c r="G23" s="7">
        <f>'ESG Detail'!V23</f>
      </c>
      <c r="H23" s="5">
        <f>'ESG Detail'!O23</f>
      </c>
      <c r="I23" s="3">
        <f>'ESG Detail'!P23</f>
      </c>
    </row>
    <row r="24">
      <c r="A24" t="s">
        <v>53</v>
      </c>
      <c r="B24" t="s">
        <v>54</v>
      </c>
      <c r="C24" s="2">
        <v>2.1</v>
      </c>
      <c r="D24" s="8">
        <f>'ESG Detail'!G24</f>
      </c>
      <c r="E24" s="7">
        <f>'ESG Detail'!R24</f>
      </c>
      <c r="F24" s="7">
        <f>'ESG Detail'!K24</f>
      </c>
      <c r="G24" s="8">
        <f>'ESG Detail'!V24</f>
      </c>
      <c r="H24" s="6">
        <f>'ESG Detail'!O24</f>
      </c>
      <c r="I24" s="3">
        <f>'ESG Detail'!P24</f>
      </c>
    </row>
    <row r="25">
      <c r="A25" t="s">
        <v>55</v>
      </c>
      <c r="B25" t="s">
        <v>56</v>
      </c>
      <c r="C25" s="2">
        <v>3.6</v>
      </c>
      <c r="D25" s="8">
        <f>'ESG Detail'!G25</f>
      </c>
      <c r="E25" s="5">
        <f>'ESG Detail'!R25</f>
      </c>
      <c r="F25" s="7">
        <f>'ESG Detail'!K25</f>
      </c>
      <c r="G25" s="7">
        <f>'ESG Detail'!V25</f>
      </c>
      <c r="H25" s="5">
        <f>'ESG Detail'!O25</f>
      </c>
      <c r="I25" s="3">
        <f>'ESG Detail'!P25</f>
      </c>
    </row>
    <row r="26">
      <c r="A26" t="s">
        <v>57</v>
      </c>
      <c r="B26" t="s">
        <v>58</v>
      </c>
      <c r="C26" s="2">
        <v>3.4</v>
      </c>
      <c r="D26" s="8">
        <f>'ESG Detail'!G26</f>
      </c>
      <c r="E26" s="8">
        <f>'ESG Detail'!R26</f>
      </c>
      <c r="F26" s="6">
        <f>'ESG Detail'!K26</f>
      </c>
      <c r="G26" s="8">
        <f>'ESG Detail'!V26</f>
      </c>
      <c r="H26" s="5">
        <f>'ESG Detail'!O26</f>
      </c>
      <c r="I26" s="3">
        <f>'ESG Detail'!P26</f>
      </c>
    </row>
    <row r="27">
      <c r="A27" t="s">
        <v>59</v>
      </c>
      <c r="B27" t="s">
        <v>60</v>
      </c>
      <c r="C27" s="2">
        <v>3.2</v>
      </c>
      <c r="D27" s="8">
        <f>'ESG Detail'!G27</f>
      </c>
      <c r="E27" s="7">
        <f>'ESG Detail'!R27</f>
      </c>
      <c r="F27" s="6">
        <f>'ESG Detail'!K27</f>
      </c>
      <c r="G27" s="7">
        <f>'ESG Detail'!V27</f>
      </c>
      <c r="H27" s="6">
        <f>'ESG Detail'!O27</f>
      </c>
      <c r="I27" s="3">
        <f>'ESG Detail'!P27</f>
      </c>
    </row>
    <row r="29">
      <c r="A29" t="s" s="1">
        <v>61</v>
      </c>
      <c r="B29" t="s" s="1">
        <v>62</v>
      </c>
      <c r="C29" s="2">
        <f>SUM(C2:C27)</f>
      </c>
      <c r="D29" s="3">
        <f>SUMPRODUCT(C2:C27,D2:D27)/SUM(C2:C27)</f>
      </c>
      <c r="E29" s="3">
        <f>SUMPRODUCT(C2:C27,E2:E27)/SUM(C2:C27)</f>
      </c>
      <c r="F29" s="3">
        <f>SUMPRODUCT(C2:C27,F2:F27)/SUM(C2:C27)</f>
      </c>
      <c r="G29" s="3">
        <f>SUMPRODUCT(C2:C27,G2:G27)/SUM(C2:C27)</f>
      </c>
      <c r="H29" s="3">
        <f>SUMPRODUCT(C2:C27,H2:H27)/SUM(C2:C27)</f>
      </c>
      <c r="I29" s="3">
        <f>SUMPRODUCT(C2:C27,I2:I27)/SUM(C2:C27)</f>
      </c>
    </row>
    <row r="30">
      <c r="A30" t="s" s="1">
        <v>63</v>
      </c>
      <c r="B30" t="s" s="1">
        <v>62</v>
      </c>
      <c r="C30" t="s" s="1">
        <v>62</v>
      </c>
      <c r="D30" s="0">
        <f>IF(D29&gt;=0.8,"Excellent",IF(D29&gt;=0.6,"Good",IF(D29&gt;=0.4,"Average",IF(D29&gt;=0.2,"Below Avg","Poor"))))</f>
      </c>
      <c r="E30" s="0">
        <f>IF(E29&gt;=0.8,"Excellent",IF(E29&gt;=0.6,"Good",IF(E29&gt;=0.4,"Average",IF(E29&gt;=0.2,"Below Avg","Poor"))))</f>
      </c>
      <c r="F30" s="0">
        <f>IF(F29&gt;=0.8,"Excellent",IF(F29&gt;=0.6,"Good",IF(F29&gt;=0.4,"Average",IF(F29&gt;=0.2,"Below Avg","Poor"))))</f>
      </c>
      <c r="G30" s="0">
        <f>IF(G29&gt;=0.8,"Excellent",IF(G29&gt;=0.6,"Good",IF(G29&gt;=0.4,"Average",IF(G29&gt;=0.2,"Below Avg","Poor"))))</f>
      </c>
      <c r="H30" s="0">
        <f>IF(H29&gt;=0.8,"Excellent",IF(H29&gt;=0.6,"Good",IF(H29&gt;=0.4,"Average",IF(H29&gt;=0.2,"Below Avg","Poor"))))</f>
      </c>
      <c r="I30" s="0">
        <f>IF(I29&gt;=0.8,"Excellent",IF(I29&gt;=0.6,"Good",IF(I29&gt;=0.4,"Average",IF(I29&gt;=0.2,"Below Avg","Poor"))))</f>
      </c>
    </row>
  </sheetData>
</worksheet>
</file>

<file path=xl/worksheets/sheet2.xml><?xml version="1.0" encoding="utf-8"?>
<worksheet xmlns="http://schemas.openxmlformats.org/spreadsheetml/2006/main">
  <dimension ref="A1:AB27"/>
  <sheetData>
    <row r="1">
      <c r="A1" t="s" s="1">
        <v>0</v>
      </c>
      <c r="B1" t="s" s="1">
        <v>1</v>
      </c>
      <c r="C1" t="s" s="1">
        <v>64</v>
      </c>
      <c r="D1" t="s" s="1">
        <v>65</v>
      </c>
      <c r="E1" t="s" s="1">
        <v>66</v>
      </c>
      <c r="F1" t="s" s="1">
        <v>67</v>
      </c>
      <c r="G1" t="s" s="1">
        <v>68</v>
      </c>
      <c r="H1" t="s" s="1">
        <v>69</v>
      </c>
      <c r="I1" t="s" s="1">
        <v>70</v>
      </c>
      <c r="J1" t="s" s="1">
        <v>71</v>
      </c>
      <c r="K1" t="s" s="1">
        <v>72</v>
      </c>
      <c r="L1" t="s" s="1">
        <v>73</v>
      </c>
      <c r="M1" t="s" s="1">
        <v>74</v>
      </c>
      <c r="N1" t="s" s="1">
        <v>75</v>
      </c>
      <c r="O1" t="s" s="1">
        <v>76</v>
      </c>
      <c r="P1" t="s" s="1">
        <v>77</v>
      </c>
      <c r="Q1" t="s" s="1">
        <v>78</v>
      </c>
      <c r="R1" t="s" s="1">
        <v>79</v>
      </c>
      <c r="S1" t="s" s="1">
        <v>80</v>
      </c>
      <c r="T1" t="s" s="1">
        <v>81</v>
      </c>
      <c r="U1" t="s" s="1">
        <v>82</v>
      </c>
      <c r="V1" t="s" s="1">
        <v>83</v>
      </c>
      <c r="W1" t="s" s="1">
        <v>84</v>
      </c>
      <c r="X1" t="s" s="1">
        <v>85</v>
      </c>
      <c r="Y1" t="s" s="1">
        <v>86</v>
      </c>
      <c r="Z1" t="s" s="1">
        <v>87</v>
      </c>
      <c r="AA1" t="s" s="1">
        <v>88</v>
      </c>
      <c r="AB1" t="s" s="1">
        <v>89</v>
      </c>
    </row>
    <row r="2">
      <c r="A2" t="s">
        <v>9</v>
      </c>
      <c r="B2" t="s">
        <v>10</v>
      </c>
      <c r="E2" s="3">
        <v>1</v>
      </c>
      <c r="F2" s="3">
        <v>1</v>
      </c>
      <c r="G2" s="3">
        <v>1</v>
      </c>
      <c r="K2" s="3">
        <v>0.6146</v>
      </c>
      <c r="L2" s="3">
        <v>0.76</v>
      </c>
      <c r="O2" s="3">
        <v>0.6147</v>
      </c>
      <c r="Q2" s="3">
        <v>0.13</v>
      </c>
      <c r="R2" s="3">
        <v>0.48</v>
      </c>
      <c r="S2" s="3">
        <v>0.64</v>
      </c>
      <c r="V2" s="3">
        <v>0.75</v>
      </c>
      <c r="AB2" s="3">
        <v>0.95</v>
      </c>
    </row>
    <row r="3">
      <c r="A3" t="s">
        <v>11</v>
      </c>
      <c r="B3" t="s">
        <v>12</v>
      </c>
      <c r="E3" s="3">
        <v>0.74</v>
      </c>
      <c r="F3" s="3">
        <v>0.74</v>
      </c>
      <c r="G3" s="3">
        <v>1</v>
      </c>
      <c r="K3" s="3">
        <v>0.375</v>
      </c>
      <c r="L3" s="3">
        <v>0.53</v>
      </c>
      <c r="O3" s="3">
        <v>0.3366</v>
      </c>
      <c r="Q3" s="3">
        <v>0.3</v>
      </c>
      <c r="R3" s="3">
        <v>0.59</v>
      </c>
      <c r="S3" s="3">
        <v>0.58</v>
      </c>
      <c r="V3" s="3">
        <v>0.73</v>
      </c>
      <c r="AB3" s="3">
        <v>1</v>
      </c>
    </row>
    <row r="4">
      <c r="A4" t="s">
        <v>13</v>
      </c>
      <c r="B4" t="s">
        <v>14</v>
      </c>
      <c r="E4" s="3">
        <v>0.74</v>
      </c>
      <c r="F4" s="3">
        <v>0.74</v>
      </c>
      <c r="G4" s="3">
        <v>1</v>
      </c>
      <c r="K4" s="3">
        <v>0.375</v>
      </c>
      <c r="L4" s="3">
        <v>0.53</v>
      </c>
      <c r="O4" s="3">
        <v>0.3366</v>
      </c>
      <c r="Q4" s="3">
        <v>0.3</v>
      </c>
      <c r="R4" s="3">
        <v>0.59</v>
      </c>
      <c r="S4" s="3">
        <v>0.58</v>
      </c>
      <c r="V4" s="3">
        <v>0.73</v>
      </c>
      <c r="AB4" s="3">
        <v>1</v>
      </c>
    </row>
    <row r="5">
      <c r="A5" t="s">
        <v>15</v>
      </c>
      <c r="B5" t="s">
        <v>16</v>
      </c>
      <c r="C5" s="3">
        <v>0.5696</v>
      </c>
      <c r="E5" s="3">
        <v>0.74</v>
      </c>
      <c r="F5" s="3">
        <v>0.74</v>
      </c>
      <c r="G5" s="3">
        <v>1</v>
      </c>
      <c r="K5" s="3">
        <v>0.6771</v>
      </c>
      <c r="L5" s="3">
        <v>0.54</v>
      </c>
      <c r="N5" s="3">
        <v>0.16</v>
      </c>
      <c r="O5" s="3">
        <v>0.2594</v>
      </c>
      <c r="Q5" s="3">
        <v>0.82</v>
      </c>
      <c r="R5" s="3">
        <v>0.8</v>
      </c>
      <c r="V5" s="3">
        <v>0.67</v>
      </c>
      <c r="AB5" s="3">
        <v>0.91</v>
      </c>
    </row>
    <row r="6">
      <c r="A6" t="s">
        <v>17</v>
      </c>
      <c r="B6" t="s">
        <v>18</v>
      </c>
      <c r="E6" s="3">
        <v>0.72</v>
      </c>
      <c r="F6" s="3">
        <v>0.6048</v>
      </c>
      <c r="G6" s="3">
        <v>0.72</v>
      </c>
      <c r="I6" s="3">
        <v>0.5112</v>
      </c>
      <c r="K6" s="3">
        <v>0.4725</v>
      </c>
      <c r="L6" s="3">
        <v>0.4392</v>
      </c>
      <c r="N6" s="3">
        <v>0.1944</v>
      </c>
      <c r="O6" s="3">
        <v>0.2309</v>
      </c>
      <c r="Q6" s="3">
        <v>0.1152</v>
      </c>
      <c r="R6" s="3">
        <v>0.4104</v>
      </c>
      <c r="V6" s="3">
        <v>0.468</v>
      </c>
      <c r="AB6" s="3">
        <v>0.4968</v>
      </c>
    </row>
    <row r="7">
      <c r="A7" t="s">
        <v>19</v>
      </c>
      <c r="B7" t="s">
        <v>20</v>
      </c>
      <c r="E7" s="3">
        <v>0.74</v>
      </c>
      <c r="F7" s="3">
        <v>0.74</v>
      </c>
      <c r="G7" s="3">
        <v>1</v>
      </c>
      <c r="J7" s="3">
        <v>0.82</v>
      </c>
      <c r="K7" s="3">
        <v>0.5521</v>
      </c>
      <c r="L7" s="3">
        <v>0.54</v>
      </c>
      <c r="M7" s="3">
        <v>0.36</v>
      </c>
      <c r="O7" s="3">
        <v>0.3714</v>
      </c>
      <c r="Q7" s="3">
        <v>0.27</v>
      </c>
      <c r="R7" s="3">
        <v>0.01</v>
      </c>
      <c r="S7" s="3">
        <v>0.45</v>
      </c>
      <c r="V7" s="3">
        <v>0.92</v>
      </c>
      <c r="Z7" s="3">
        <v>0.45</v>
      </c>
      <c r="AB7" s="3">
        <v>1</v>
      </c>
    </row>
    <row r="8">
      <c r="A8" t="s">
        <v>21</v>
      </c>
      <c r="B8" t="s">
        <v>22</v>
      </c>
      <c r="E8" s="3">
        <v>1</v>
      </c>
      <c r="F8" s="3">
        <v>1</v>
      </c>
      <c r="G8" s="3">
        <v>1</v>
      </c>
      <c r="K8" s="3">
        <v>0.7396</v>
      </c>
      <c r="L8" s="3">
        <v>0.8</v>
      </c>
      <c r="O8" s="3">
        <v>0.3211</v>
      </c>
      <c r="Q8" s="3">
        <v>1</v>
      </c>
      <c r="R8" s="3">
        <v>0.89</v>
      </c>
      <c r="S8" s="3">
        <v>0.52</v>
      </c>
      <c r="V8" s="3">
        <v>1</v>
      </c>
      <c r="AB8" s="3">
        <v>0.85</v>
      </c>
    </row>
    <row r="9">
      <c r="A9" t="s">
        <v>23</v>
      </c>
      <c r="B9" t="s">
        <v>24</v>
      </c>
      <c r="E9" s="3">
        <v>0.84</v>
      </c>
      <c r="F9" s="3">
        <v>1</v>
      </c>
      <c r="G9" s="3">
        <v>0.54</v>
      </c>
      <c r="K9" s="3">
        <v>0.6979</v>
      </c>
      <c r="L9" s="3">
        <v>0.67</v>
      </c>
      <c r="O9" s="3">
        <v>0.3113</v>
      </c>
      <c r="Q9" s="3">
        <v>0.61</v>
      </c>
      <c r="R9" s="3">
        <v>0.66</v>
      </c>
      <c r="V9" s="3">
        <v>0.28</v>
      </c>
      <c r="AB9" s="3">
        <v>0.6</v>
      </c>
    </row>
    <row r="10">
      <c r="A10" t="s">
        <v>25</v>
      </c>
      <c r="B10" t="s">
        <v>26</v>
      </c>
      <c r="D10" s="3">
        <v>0.7765</v>
      </c>
      <c r="E10" s="3">
        <v>1</v>
      </c>
      <c r="F10" s="3">
        <v>0.92</v>
      </c>
      <c r="G10" s="3">
        <v>1</v>
      </c>
      <c r="K10" s="3">
        <v>0.7083</v>
      </c>
      <c r="L10" s="3">
        <v>0.54</v>
      </c>
      <c r="O10" s="3">
        <v>0.3238</v>
      </c>
      <c r="Q10" s="3">
        <v>0.63</v>
      </c>
      <c r="R10" s="3">
        <v>0.63</v>
      </c>
      <c r="V10" s="3">
        <v>0.67</v>
      </c>
      <c r="X10" s="3">
        <v>0.25</v>
      </c>
      <c r="AA10" s="3">
        <v>0.53</v>
      </c>
      <c r="AB10" s="3">
        <v>0.85</v>
      </c>
    </row>
    <row r="11">
      <c r="A11" t="s">
        <v>27</v>
      </c>
      <c r="B11" t="s">
        <v>28</v>
      </c>
      <c r="E11" s="3">
        <v>1</v>
      </c>
      <c r="F11" s="3">
        <v>1</v>
      </c>
      <c r="G11" s="3">
        <v>1</v>
      </c>
      <c r="K11" s="3">
        <v>0.6562</v>
      </c>
      <c r="L11" s="3">
        <v>0.74</v>
      </c>
      <c r="O11" s="3">
        <v>0.2141</v>
      </c>
      <c r="P11" s="3">
        <v>0.97</v>
      </c>
      <c r="Q11" s="3">
        <v>0.96</v>
      </c>
      <c r="R11" s="3">
        <v>0.67</v>
      </c>
      <c r="S11" s="3">
        <v>0.51</v>
      </c>
      <c r="V11" s="3">
        <v>0.97</v>
      </c>
      <c r="AA11" s="3">
        <v>0.55</v>
      </c>
      <c r="AB11" s="3">
        <v>0.6</v>
      </c>
    </row>
    <row r="12">
      <c r="A12" t="s">
        <v>29</v>
      </c>
      <c r="B12" t="s">
        <v>30</v>
      </c>
      <c r="E12" s="3">
        <v>1</v>
      </c>
      <c r="F12" s="3">
        <v>1</v>
      </c>
      <c r="G12" s="3">
        <v>1</v>
      </c>
      <c r="K12" s="3">
        <v>0.8125</v>
      </c>
      <c r="L12" s="3">
        <v>0.95</v>
      </c>
      <c r="N12" s="3">
        <v>0.11</v>
      </c>
      <c r="O12" s="3">
        <v>0.3113</v>
      </c>
      <c r="Q12" s="3">
        <v>0.95</v>
      </c>
      <c r="R12" s="3">
        <v>1</v>
      </c>
      <c r="V12" s="3">
        <v>0.53</v>
      </c>
      <c r="AB12" s="3">
        <v>0.8</v>
      </c>
    </row>
    <row r="13">
      <c r="A13" t="s">
        <v>31</v>
      </c>
      <c r="B13" t="s">
        <v>32</v>
      </c>
      <c r="C13" s="3">
        <v>0.4937</v>
      </c>
      <c r="E13" s="3">
        <v>1</v>
      </c>
      <c r="F13" s="3">
        <v>1</v>
      </c>
      <c r="G13" s="3">
        <v>0.9</v>
      </c>
      <c r="K13" s="3">
        <v>0.6562</v>
      </c>
      <c r="L13" s="3">
        <v>0.65</v>
      </c>
      <c r="O13" s="3">
        <v>0.2606</v>
      </c>
      <c r="Q13" s="3">
        <v>0.45</v>
      </c>
      <c r="R13" s="3">
        <v>0.72</v>
      </c>
      <c r="V13" s="3">
        <v>0.73</v>
      </c>
      <c r="AB13" s="3">
        <v>0.71</v>
      </c>
    </row>
    <row r="14">
      <c r="A14" t="s">
        <v>33</v>
      </c>
      <c r="B14" t="s">
        <v>34</v>
      </c>
      <c r="E14" s="3">
        <v>1</v>
      </c>
      <c r="F14" s="3">
        <v>1</v>
      </c>
      <c r="G14" s="3">
        <v>0.65</v>
      </c>
      <c r="K14" s="3">
        <v>0.1979</v>
      </c>
      <c r="L14" s="3">
        <v>0.39</v>
      </c>
      <c r="O14" s="3">
        <v>0.1883</v>
      </c>
      <c r="Q14" s="3">
        <v>0.12</v>
      </c>
      <c r="R14" s="3">
        <v>0.99</v>
      </c>
      <c r="V14" s="3">
        <v>0.15</v>
      </c>
      <c r="AB14" s="3">
        <v>0.6</v>
      </c>
    </row>
    <row r="15">
      <c r="A15" t="s">
        <v>35</v>
      </c>
      <c r="B15" t="s">
        <v>36</v>
      </c>
      <c r="E15" s="3">
        <v>0.84</v>
      </c>
      <c r="F15" s="3">
        <v>1</v>
      </c>
      <c r="G15" s="3">
        <v>1</v>
      </c>
      <c r="H15" s="3">
        <v>0.53</v>
      </c>
      <c r="K15" s="3">
        <v>0.6458</v>
      </c>
      <c r="L15" s="3">
        <v>0.82</v>
      </c>
      <c r="O15" s="3">
        <v>0.3805</v>
      </c>
      <c r="Q15" s="3">
        <v>0.76</v>
      </c>
      <c r="R15" s="3">
        <v>0.8</v>
      </c>
      <c r="T15" s="3">
        <v>0.8132</v>
      </c>
      <c r="U15" s="3">
        <v>0.75</v>
      </c>
      <c r="V15" s="3">
        <v>1</v>
      </c>
      <c r="W15" s="3">
        <v>1</v>
      </c>
      <c r="Y15" s="3">
        <v>0.52</v>
      </c>
      <c r="AB15" s="3">
        <v>1</v>
      </c>
    </row>
    <row r="16">
      <c r="A16" t="s">
        <v>37</v>
      </c>
      <c r="B16" t="s">
        <v>38</v>
      </c>
      <c r="E16" s="3">
        <v>1</v>
      </c>
      <c r="F16" s="3">
        <v>1</v>
      </c>
      <c r="G16" s="3">
        <v>1</v>
      </c>
      <c r="H16" s="3">
        <v>0.64</v>
      </c>
      <c r="K16" s="3">
        <v>0.5104</v>
      </c>
      <c r="L16" s="3">
        <v>0.69</v>
      </c>
      <c r="O16" s="3">
        <v>0.4405</v>
      </c>
      <c r="Q16" s="3">
        <v>0.95</v>
      </c>
      <c r="R16" s="3">
        <v>0.48</v>
      </c>
      <c r="V16" s="3">
        <v>0.87</v>
      </c>
      <c r="W16" s="3">
        <v>0.93</v>
      </c>
      <c r="Y16" s="3">
        <v>0.57</v>
      </c>
      <c r="AB16" s="3">
        <v>0.83</v>
      </c>
    </row>
    <row r="17">
      <c r="A17" t="s">
        <v>39</v>
      </c>
      <c r="B17" t="s">
        <v>40</v>
      </c>
      <c r="C17" s="3">
        <v>0.7089</v>
      </c>
      <c r="E17" s="3">
        <v>0.74</v>
      </c>
      <c r="F17" s="3">
        <v>1</v>
      </c>
      <c r="G17" s="3">
        <v>1</v>
      </c>
      <c r="K17" s="3">
        <v>0.7083</v>
      </c>
      <c r="L17" s="3">
        <v>1</v>
      </c>
      <c r="O17" s="3">
        <v>0.3459</v>
      </c>
      <c r="Q17" s="3">
        <v>0.51</v>
      </c>
      <c r="R17" s="3">
        <v>0.78</v>
      </c>
      <c r="V17" s="3">
        <v>0.46</v>
      </c>
      <c r="AB17" s="3">
        <v>1</v>
      </c>
    </row>
    <row r="18">
      <c r="A18" t="s">
        <v>41</v>
      </c>
      <c r="B18" t="s">
        <v>42</v>
      </c>
      <c r="E18" s="3">
        <v>1</v>
      </c>
      <c r="F18" s="3">
        <v>0.84</v>
      </c>
      <c r="G18" s="3">
        <v>0.75</v>
      </c>
      <c r="K18" s="3">
        <v>0.7188</v>
      </c>
      <c r="L18" s="3">
        <v>0.25</v>
      </c>
      <c r="O18" s="3">
        <v>0.461</v>
      </c>
      <c r="Q18" s="3">
        <v>0</v>
      </c>
      <c r="R18" s="3">
        <v>0.73</v>
      </c>
      <c r="V18" s="3">
        <v>0.35</v>
      </c>
      <c r="AB18" s="3">
        <v>0.6</v>
      </c>
    </row>
    <row r="19">
      <c r="A19" t="s">
        <v>43</v>
      </c>
      <c r="B19" t="s">
        <v>44</v>
      </c>
      <c r="E19" s="3">
        <v>0.84</v>
      </c>
      <c r="F19" s="3">
        <v>1</v>
      </c>
      <c r="G19" s="3">
        <v>1</v>
      </c>
      <c r="K19" s="3">
        <v>0.6562</v>
      </c>
      <c r="L19" s="3">
        <v>0.4</v>
      </c>
      <c r="O19" s="3">
        <v>0.3859</v>
      </c>
      <c r="Q19" s="3">
        <v>0.85</v>
      </c>
      <c r="R19" s="3">
        <v>0.62</v>
      </c>
      <c r="V19" s="3">
        <v>0.66</v>
      </c>
      <c r="X19" s="3">
        <v>0.17</v>
      </c>
      <c r="AB19" s="3">
        <v>0.97</v>
      </c>
    </row>
    <row r="20">
      <c r="A20" t="s">
        <v>45</v>
      </c>
      <c r="B20" t="s">
        <v>46</v>
      </c>
      <c r="E20" s="3">
        <v>1</v>
      </c>
      <c r="F20" s="3">
        <v>0.84</v>
      </c>
      <c r="G20" s="3">
        <v>1</v>
      </c>
      <c r="H20" s="3">
        <v>0.65</v>
      </c>
      <c r="K20" s="3">
        <v>0.7604</v>
      </c>
      <c r="L20" s="3">
        <v>0.63</v>
      </c>
      <c r="O20" s="3">
        <v>0.532</v>
      </c>
      <c r="Q20" s="3">
        <v>0.76</v>
      </c>
      <c r="R20" s="3">
        <v>0.53</v>
      </c>
      <c r="T20" s="3">
        <v>0.5604</v>
      </c>
      <c r="U20" s="3">
        <v>0.41</v>
      </c>
      <c r="V20" s="3">
        <v>0.94</v>
      </c>
      <c r="W20" s="3">
        <v>1</v>
      </c>
      <c r="Y20" s="3">
        <v>0.61</v>
      </c>
      <c r="Z20" s="3">
        <v>0</v>
      </c>
      <c r="AB20" s="3">
        <v>0.93</v>
      </c>
    </row>
    <row r="21">
      <c r="A21" t="s">
        <v>47</v>
      </c>
      <c r="B21" t="s">
        <v>48</v>
      </c>
      <c r="E21" s="3">
        <v>1</v>
      </c>
      <c r="F21" s="3">
        <v>1</v>
      </c>
      <c r="G21" s="3">
        <v>1</v>
      </c>
      <c r="K21" s="3">
        <v>0.9062</v>
      </c>
      <c r="L21" s="3">
        <v>0.95</v>
      </c>
      <c r="O21" s="3">
        <v>0.3425</v>
      </c>
      <c r="Q21" s="3">
        <v>0.69</v>
      </c>
      <c r="R21" s="3">
        <v>0.74</v>
      </c>
      <c r="V21" s="3">
        <v>0.8</v>
      </c>
      <c r="AB21" s="3">
        <v>1</v>
      </c>
    </row>
    <row r="22">
      <c r="A22" t="s">
        <v>49</v>
      </c>
      <c r="B22" t="s">
        <v>50</v>
      </c>
      <c r="D22" s="3">
        <v>0.7765</v>
      </c>
      <c r="E22" s="3">
        <v>0.74</v>
      </c>
      <c r="F22" s="3">
        <v>1</v>
      </c>
      <c r="G22" s="3">
        <v>1</v>
      </c>
      <c r="K22" s="3">
        <v>0.8229</v>
      </c>
      <c r="L22" s="3">
        <v>0.5</v>
      </c>
      <c r="O22" s="3">
        <v>0.3325</v>
      </c>
      <c r="Q22" s="3">
        <v>0.6</v>
      </c>
      <c r="R22" s="3">
        <v>0.58</v>
      </c>
      <c r="V22" s="3">
        <v>1</v>
      </c>
      <c r="X22" s="3">
        <v>0.18</v>
      </c>
      <c r="AA22" s="3">
        <v>0.65</v>
      </c>
      <c r="AB22" s="3">
        <v>0.92</v>
      </c>
    </row>
    <row r="23">
      <c r="A23" t="s">
        <v>51</v>
      </c>
      <c r="B23" t="s">
        <v>52</v>
      </c>
      <c r="E23" s="3">
        <v>1</v>
      </c>
      <c r="F23" s="3">
        <v>0.74</v>
      </c>
      <c r="G23" s="3">
        <v>1</v>
      </c>
      <c r="K23" s="3">
        <v>0.7604</v>
      </c>
      <c r="L23" s="3">
        <v>0.68</v>
      </c>
      <c r="O23" s="3">
        <v>0.3577</v>
      </c>
      <c r="Q23" s="3">
        <v>0.43</v>
      </c>
      <c r="R23" s="3">
        <v>0.81</v>
      </c>
      <c r="V23" s="3">
        <v>0.7</v>
      </c>
      <c r="AB23" s="3">
        <v>1</v>
      </c>
    </row>
    <row r="24">
      <c r="A24" t="s">
        <v>53</v>
      </c>
      <c r="B24" t="s">
        <v>54</v>
      </c>
      <c r="E24" s="3">
        <v>1</v>
      </c>
      <c r="F24" s="3">
        <v>1</v>
      </c>
      <c r="G24" s="3">
        <v>1</v>
      </c>
      <c r="K24" s="3">
        <v>0.7396</v>
      </c>
      <c r="L24" s="3">
        <v>0.9</v>
      </c>
      <c r="O24" s="3">
        <v>0.4616</v>
      </c>
      <c r="Q24" s="3">
        <v>0.82</v>
      </c>
      <c r="R24" s="3">
        <v>0.79</v>
      </c>
      <c r="S24" s="3">
        <v>0.56</v>
      </c>
      <c r="V24" s="3">
        <v>0.94</v>
      </c>
      <c r="AB24" s="3">
        <v>0.74</v>
      </c>
    </row>
    <row r="25">
      <c r="A25" t="s">
        <v>55</v>
      </c>
      <c r="B25" t="s">
        <v>56</v>
      </c>
      <c r="E25" s="3">
        <v>1</v>
      </c>
      <c r="F25" s="3">
        <v>1</v>
      </c>
      <c r="G25" s="3">
        <v>1</v>
      </c>
      <c r="H25" s="3">
        <v>0.85</v>
      </c>
      <c r="K25" s="3">
        <v>0.6458</v>
      </c>
      <c r="L25" s="3">
        <v>0.74</v>
      </c>
      <c r="O25" s="3">
        <v>0.3498</v>
      </c>
      <c r="Q25" s="3">
        <v>0.96</v>
      </c>
      <c r="R25" s="3">
        <v>0.35</v>
      </c>
      <c r="V25" s="3">
        <v>0.62</v>
      </c>
      <c r="W25" s="3">
        <v>0.65</v>
      </c>
      <c r="Y25" s="3">
        <v>0.66</v>
      </c>
      <c r="Z25" s="3">
        <v>0.45</v>
      </c>
      <c r="AB25" s="3">
        <v>0.9</v>
      </c>
    </row>
    <row r="26">
      <c r="A26" t="s">
        <v>57</v>
      </c>
      <c r="B26" t="s">
        <v>58</v>
      </c>
      <c r="E26" s="3">
        <v>1</v>
      </c>
      <c r="F26" s="3">
        <v>1</v>
      </c>
      <c r="G26" s="3">
        <v>0.96</v>
      </c>
      <c r="J26" s="3">
        <v>0.78</v>
      </c>
      <c r="K26" s="3">
        <v>0.5833</v>
      </c>
      <c r="L26" s="3">
        <v>0.82</v>
      </c>
      <c r="O26" s="3">
        <v>0.3225</v>
      </c>
      <c r="Q26" s="3">
        <v>0.83</v>
      </c>
      <c r="R26" s="3">
        <v>0.91</v>
      </c>
      <c r="S26" s="3">
        <v>0.53</v>
      </c>
      <c r="V26" s="3">
        <v>1</v>
      </c>
      <c r="AB26" s="3">
        <v>0.84</v>
      </c>
    </row>
    <row r="27">
      <c r="A27" t="s">
        <v>59</v>
      </c>
      <c r="B27" t="s">
        <v>60</v>
      </c>
      <c r="E27" s="3">
        <v>1</v>
      </c>
      <c r="F27" s="3">
        <v>1</v>
      </c>
      <c r="G27" s="3">
        <v>1</v>
      </c>
      <c r="K27" s="3">
        <v>0.5729</v>
      </c>
      <c r="L27" s="3">
        <v>0.87</v>
      </c>
      <c r="O27" s="3">
        <v>0.4338</v>
      </c>
      <c r="Q27" s="3">
        <v>0.47</v>
      </c>
      <c r="R27" s="3">
        <v>0.76</v>
      </c>
      <c r="V27" s="3">
        <v>0.71</v>
      </c>
      <c r="AB27" s="3">
        <v>0.58</v>
      </c>
    </row>
  </sheetData>
</worksheet>
</file>